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85" yWindow="4380" windowWidth="24195" windowHeight="6960"/>
  </bookViews>
  <sheets>
    <sheet name="2019г." sheetId="6" r:id="rId1"/>
  </sheets>
  <definedNames>
    <definedName name="_xlnm.Print_Area" localSheetId="0">'2019г.'!$A$1:$C$149</definedName>
  </definedNames>
  <calcPr calcId="162913"/>
</workbook>
</file>

<file path=xl/calcChain.xml><?xml version="1.0" encoding="utf-8"?>
<calcChain xmlns="http://schemas.openxmlformats.org/spreadsheetml/2006/main">
  <c r="C127" i="6" l="1"/>
  <c r="C21" i="6" s="1"/>
  <c r="C125" i="6"/>
  <c r="C20" i="6" s="1"/>
  <c r="C22" i="6" l="1"/>
</calcChain>
</file>

<file path=xl/sharedStrings.xml><?xml version="1.0" encoding="utf-8"?>
<sst xmlns="http://schemas.openxmlformats.org/spreadsheetml/2006/main" count="117" uniqueCount="112">
  <si>
    <t>Дата поступления</t>
  </si>
  <si>
    <t>Плательщик</t>
  </si>
  <si>
    <t>Сумма, руб.</t>
  </si>
  <si>
    <t xml:space="preserve">исполнитель: </t>
  </si>
  <si>
    <t>Г.П. Погрецкая</t>
  </si>
  <si>
    <t>Финансовое управление по Тяжинскому району</t>
  </si>
  <si>
    <r>
      <rPr>
        <b/>
        <sz val="14"/>
        <color theme="1"/>
        <rFont val="Times New Roman"/>
        <family val="1"/>
        <charset val="204"/>
      </rPr>
      <t>Начальник финансового управления</t>
    </r>
    <r>
      <rPr>
        <sz val="14"/>
        <color theme="1"/>
        <rFont val="Times New Roman"/>
        <family val="1"/>
        <charset val="204"/>
      </rPr>
      <t xml:space="preserve"> </t>
    </r>
  </si>
  <si>
    <t>по социальным вопросам</t>
  </si>
  <si>
    <t xml:space="preserve">Заместителю главы </t>
  </si>
  <si>
    <t>О.В Коноваловой</t>
  </si>
  <si>
    <t>МБУ "ЦБТО УК ТЯЖИНСКОГО МУНИЦИПАЛЬНОГО РАЙОНА"</t>
  </si>
  <si>
    <t>Тяжинского муниципального округа</t>
  </si>
  <si>
    <t>МБУК "ТЦБС"</t>
  </si>
  <si>
    <t>ООО "БЭлКом"</t>
  </si>
  <si>
    <t>ИТОГО</t>
  </si>
  <si>
    <t>МБУ "ИМЦ"</t>
  </si>
  <si>
    <t>Кижеватова М.В. тел. 27-3-93</t>
  </si>
  <si>
    <t>Финансирование за счет средств акции "День Победы"</t>
  </si>
  <si>
    <t>Остаток средств поступивиших в 2018 году</t>
  </si>
  <si>
    <t xml:space="preserve">Поступило за 2019 год </t>
  </si>
  <si>
    <t>сумма</t>
  </si>
  <si>
    <t>Наименование ГРБС, назначение</t>
  </si>
  <si>
    <t>Дата финан-вания</t>
  </si>
  <si>
    <t>Индивидуальный предприниматель Савицкая Елена Викторовна</t>
  </si>
  <si>
    <t>Совет народных депутатов Тяжинского муниципального района</t>
  </si>
  <si>
    <t xml:space="preserve">Фурдилова Раиса Владимировна; Новоподзорново; Заречная; 10;1 </t>
  </si>
  <si>
    <t>Администрация Тяжинского поселения</t>
  </si>
  <si>
    <t>Кутепова Ольга Николаевна Макарово Чулымская 44</t>
  </si>
  <si>
    <t>Тяжинское Сельпо</t>
  </si>
  <si>
    <t>Зайнулина Елена Викторовна; пгт.Тяжинский, ул.Столярная, д.33</t>
  </si>
  <si>
    <t xml:space="preserve">Степанова Наталья Александровна; пгт. Тяжинский, ул.Ленина;48;пом.1 </t>
  </si>
  <si>
    <t>Стебайлова Людмила Петровна; Тяжинский; Западная 4</t>
  </si>
  <si>
    <t xml:space="preserve">Карабанова Оксана Васильевна; Тяжинский; Советская 21-16 </t>
  </si>
  <si>
    <t>Саватейкина Ольга Николаевна; Тяжинский; Советская 3а-7</t>
  </si>
  <si>
    <t>Сазыкина Раиса Босмановна; Валерьяновка; Средняя; 35А-1</t>
  </si>
  <si>
    <t>Ряшина Ольга Михайловна; Тяжин Ленина 24А 14</t>
  </si>
  <si>
    <t>ИП Акрамов Сайназар Сайумарович</t>
  </si>
  <si>
    <t>Арамачева Татьяна Вячеславовна; Нововосточный; Мира 4</t>
  </si>
  <si>
    <t>Липатова Марина Владимировна; КО Тяжинский Октябрьская 9-2</t>
  </si>
  <si>
    <t>Бердник Наталья Сергеевна; КО Тяжинский Преображенка Советская 30</t>
  </si>
  <si>
    <t>МБУ "Тяжинский МФЦ"</t>
  </si>
  <si>
    <t>Панова Нелии Сергеевна; КО Тяжинский Листвянка Юбилейная 9А-1</t>
  </si>
  <si>
    <t>Администрация Новопокровского сельского поселения</t>
  </si>
  <si>
    <t xml:space="preserve">Управление образования </t>
  </si>
  <si>
    <t>Скрипко Тамара Федоровна; КО Тяжинский Пролетарская 1А/2</t>
  </si>
  <si>
    <t>ООО УК "СтройТрансСервис"</t>
  </si>
  <si>
    <t>Демидов Дмитрий Николаевич, КО Новопокровка Гагарина 10/2</t>
  </si>
  <si>
    <t>МАДОУ "Тяжинский детский сад №3"</t>
  </si>
  <si>
    <t>ИП Мотовилов Валерий Павлович</t>
  </si>
  <si>
    <t>Вальгер Марина Николаевна; Малопичугино ул. Советская 44-2</t>
  </si>
  <si>
    <t>Бовкунова Ольга Петровна; пгт. Итатский ул.Партизанская 1</t>
  </si>
  <si>
    <t>Старейченко Нина Петровна, Тяжинский Нововосточный Строительная 3-2</t>
  </si>
  <si>
    <t>Администраци Тяжинского муниципального района</t>
  </si>
  <si>
    <t>МБУ "ЦБТО УК Тяжинского муниципального района"</t>
  </si>
  <si>
    <t>ИП Прекрасна Василиса Александровна</t>
  </si>
  <si>
    <t>АУ "Редакция газеты "Призыв"</t>
  </si>
  <si>
    <t>Митина Татьяна Юрьевна, Тяжинский Садовая 4</t>
  </si>
  <si>
    <t>Розинкина Светлана Сергеевна, ул.Пионерская,13</t>
  </si>
  <si>
    <t>Алеев Рафаэль Сабирович; с.Новоподзорново</t>
  </si>
  <si>
    <t>Иванов Александр Васильевич; с.Ступишино, ул.Рабочая, д.4</t>
  </si>
  <si>
    <t>Меркулова Анастасия Сергеевна, ул. Пушкина 12</t>
  </si>
  <si>
    <t>ООО "Адмирал"</t>
  </si>
  <si>
    <t>Литвинова Ирина Рудольфовна, Итатский, Советская 166 14</t>
  </si>
  <si>
    <t>КУМИ администрации Тяжинского муниципального района</t>
  </si>
  <si>
    <t>Детский дом "Ласточкино гнездышко"</t>
  </si>
  <si>
    <t>Скесанова Елена Вячеславовна, пгт Тяжинский, пер.Лесной 6</t>
  </si>
  <si>
    <t>Петрова Ольга Викторовна, Тяжинский Ленина 11</t>
  </si>
  <si>
    <t>Карабанова Оксана Васильевна; Тяжинский; Мичурина 15а</t>
  </si>
  <si>
    <t>Кутепов Владимир Петрович, Макарово Чулымская 44</t>
  </si>
  <si>
    <t>Кутепов Сергей Владимирович, Макарово Чулымская 45</t>
  </si>
  <si>
    <t>ГБУЗ КО "Тяжинская районная больница"</t>
  </si>
  <si>
    <t>МБУДО ДШИ №31</t>
  </si>
  <si>
    <t>МБУК "ЦНТиКДД"</t>
  </si>
  <si>
    <t>МБУК РДК "Юбилейный"</t>
  </si>
  <si>
    <t>МБУ ДО ДХШ №13</t>
  </si>
  <si>
    <t>Управление кульруры</t>
  </si>
  <si>
    <t>Бошко Виктор Николаевич, Преображенка, пер.Школьный 2-1</t>
  </si>
  <si>
    <t>Любовецкая Надежда Григорьевна, Тяжинский, гагарина 14</t>
  </si>
  <si>
    <t xml:space="preserve">Дзалбо Ирина Сергеевна; Тяжин, ул.Комсомольская 11 </t>
  </si>
  <si>
    <t>Кузьменко Надежда Владимировна; Тисуль Ленина 56В</t>
  </si>
  <si>
    <t>Погуляева  Светлана Вячеславовна Тяжинский Кооперативная 13-2</t>
  </si>
  <si>
    <t>Журавлева Марина Павловна КО Георгиевка Центральная 3-3 (Георгиевский д/сад)</t>
  </si>
  <si>
    <t>Богатырева Марина Владиминовна КО Тяжинский Тяжино-Вершинка Береговая 2-2</t>
  </si>
  <si>
    <t>Пасова Светлана Ивановна д.Старый Урюп, ул.Советская,26</t>
  </si>
  <si>
    <t>МБДОУ Новопокровский детский сад "Солнышко"</t>
  </si>
  <si>
    <t>Филиппова Елена Владимировна пгт.Итатский, ул.Углеразведчиков 1 2</t>
  </si>
  <si>
    <t>МАОУ ДО "Детско-юношеская спортивная школа"</t>
  </si>
  <si>
    <t>Итатская коррекционная школа-интернат</t>
  </si>
  <si>
    <t>Андреева Наталья Владимировна</t>
  </si>
  <si>
    <t>Конева Юлия Владимировна пгт Тяжинский, ул.Первомайская, 24-52</t>
  </si>
  <si>
    <t xml:space="preserve">Дзалбо Ирина Сергеевна пгт.Тяжинский, ул.Спортивная, 10 кв.2 </t>
  </si>
  <si>
    <t>МБУ ЦБ по отрасли "Образование"</t>
  </si>
  <si>
    <t>ООО "Итатский нефтеперерабатывающий завод"</t>
  </si>
  <si>
    <t>Грихина Светлана Захаровна пгт.Тяжинский, ул.Коммунистическая, 1 - 1</t>
  </si>
  <si>
    <t>Упр. культуры (приобретение стенда, витрины для музейной комнаты Н.И. Масалова)</t>
  </si>
  <si>
    <t>Акимо-Анненское с/п (изготовление и установка памятника  ВОВ)</t>
  </si>
  <si>
    <t>Упр. культуры (приобретение памятника на могилу Н.И. Масалова)</t>
  </si>
  <si>
    <t xml:space="preserve">Финансирование в 2019 году (в том числе за счет остатков 2018 года 75087,92 рублей)  </t>
  </si>
  <si>
    <t>Поступило средств в рамках акции за 2019 год, в том числе по плательщикам:</t>
  </si>
  <si>
    <t xml:space="preserve">      Финансовое управление Тяжинского округа направляет информацию  о денежных средствах поступивших в качестве безвозмездных поступлений на проведение мероприятий посвященных празднованию  "Дня Победы" и финансировании произведенном за счет указанных средств в 2019 году.</t>
  </si>
  <si>
    <t>Остаток средств всего на 01.01.2020г.</t>
  </si>
  <si>
    <t>УСЗН (фотовыставка ветеранов ВОВ Н.И. Масалова)</t>
  </si>
  <si>
    <t>Н-Покровское с/п (проведение мероприятия "День Победы")</t>
  </si>
  <si>
    <t>Упр. соц.защиты (адресная материаьная помощь инвалидам ВОВ и жителю блокадного Ленинграда)</t>
  </si>
  <si>
    <t>УСЗН (ком. сбор за зачисление на сч. матер.помощи инвалидам ВОВ и жителю блокадного Ленинграда)</t>
  </si>
  <si>
    <t>Упр. культуры (транспортные услуги по реконструкции могилы Н.И. Масалова)</t>
  </si>
  <si>
    <t>Упр. культуры (транспортные услуги на реконструкцию могилы Н.И. Масалова)</t>
  </si>
  <si>
    <t>Упр. культуры (проведение мероприятий посвященных "Дню Победы")</t>
  </si>
  <si>
    <t>Упр.образования (проведение мероприятия посвященного "Дню Победы")</t>
  </si>
  <si>
    <t>Упр. соц.защиты (проведение мероприятия посвященного "Дню Победы")</t>
  </si>
  <si>
    <t>Упр. соц.защиты (проведение меропроприятия посвященного "Дню Победы")</t>
  </si>
  <si>
    <t>Упр. культуры (проведение мероприятия  посвященного  "Дню Победы")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</si>
</sst>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color indexed="8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2"/>
      <color theme="1"/>
      <name val="Bookman Old Style"/>
      <family val="1"/>
      <charset val="204"/>
    </font>
    <font>
      <b/>
      <sz val="12"/>
      <color theme="1"/>
      <name val="Bookman Old Style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u/>
      <sz val="12"/>
      <color indexed="8"/>
      <name val="Bookman Old Style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Arial Cyr"/>
      <charset val="204"/>
    </font>
    <font>
      <sz val="12"/>
      <color indexed="8"/>
      <name val="Bookman Old Style"/>
      <family val="1"/>
      <charset val="204"/>
    </font>
    <font>
      <b/>
      <sz val="12"/>
      <color indexed="8"/>
      <name val="Bookman Old Styl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4" fontId="3" fillId="2" borderId="0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4" fontId="6" fillId="0" borderId="0" xfId="0" applyNumberFormat="1" applyFont="1" applyBorder="1"/>
    <xf numFmtId="0" fontId="5" fillId="0" borderId="0" xfId="1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right"/>
    </xf>
    <xf numFmtId="14" fontId="11" fillId="0" borderId="0" xfId="1" applyNumberFormat="1" applyFont="1" applyFill="1" applyAlignment="1">
      <alignment horizontal="left"/>
    </xf>
    <xf numFmtId="2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13" fillId="2" borderId="1" xfId="1" applyFont="1" applyFill="1" applyBorder="1" applyAlignment="1" applyProtection="1">
      <alignment horizontal="left" vertical="center"/>
      <protection locked="0"/>
    </xf>
    <xf numFmtId="0" fontId="13" fillId="2" borderId="0" xfId="1" applyFont="1" applyFill="1" applyBorder="1" applyAlignment="1" applyProtection="1">
      <alignment horizontal="left" vertical="center"/>
      <protection locked="0"/>
    </xf>
    <xf numFmtId="0" fontId="13" fillId="0" borderId="1" xfId="1" applyFont="1" applyFill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horizontal="right" vertical="center"/>
      <protection locked="0"/>
    </xf>
    <xf numFmtId="4" fontId="19" fillId="2" borderId="0" xfId="0" applyNumberFormat="1" applyFont="1" applyFill="1" applyBorder="1" applyAlignment="1" applyProtection="1">
      <alignment horizontal="right" vertical="center"/>
      <protection locked="0"/>
    </xf>
    <xf numFmtId="0" fontId="15" fillId="2" borderId="0" xfId="0" applyFont="1" applyFill="1" applyBorder="1" applyAlignment="1" applyProtection="1">
      <alignment vertical="center"/>
      <protection locked="0"/>
    </xf>
    <xf numFmtId="0" fontId="21" fillId="2" borderId="4" xfId="1" applyFont="1" applyFill="1" applyBorder="1" applyAlignment="1">
      <alignment horizontal="left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14" fontId="12" fillId="0" borderId="2" xfId="1" applyNumberFormat="1" applyFont="1" applyFill="1" applyBorder="1" applyAlignment="1">
      <alignment horizontal="left"/>
    </xf>
    <xf numFmtId="4" fontId="13" fillId="0" borderId="3" xfId="1" applyNumberFormat="1" applyFont="1" applyFill="1" applyBorder="1" applyAlignment="1" applyProtection="1">
      <alignment horizontal="right" vertical="center" wrapText="1"/>
      <protection locked="0"/>
    </xf>
    <xf numFmtId="4" fontId="13" fillId="0" borderId="3" xfId="1" applyNumberFormat="1" applyFont="1" applyFill="1" applyBorder="1" applyAlignment="1" applyProtection="1">
      <alignment vertical="top" wrapText="1"/>
      <protection locked="0"/>
    </xf>
    <xf numFmtId="4" fontId="14" fillId="0" borderId="3" xfId="0" applyNumberFormat="1" applyFont="1" applyBorder="1"/>
    <xf numFmtId="14" fontId="17" fillId="0" borderId="2" xfId="1" applyNumberFormat="1" applyFont="1" applyFill="1" applyBorder="1" applyAlignment="1">
      <alignment horizontal="left"/>
    </xf>
    <xf numFmtId="2" fontId="13" fillId="0" borderId="3" xfId="1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1" applyFont="1" applyFill="1" applyBorder="1" applyAlignment="1" applyProtection="1">
      <alignment vertical="top" wrapText="1"/>
      <protection locked="0"/>
    </xf>
    <xf numFmtId="0" fontId="13" fillId="0" borderId="4" xfId="1" applyFont="1" applyFill="1" applyBorder="1" applyAlignment="1" applyProtection="1">
      <alignment horizontal="left" vertical="center"/>
      <protection locked="0"/>
    </xf>
    <xf numFmtId="4" fontId="16" fillId="0" borderId="5" xfId="0" applyNumberFormat="1" applyFont="1" applyBorder="1"/>
    <xf numFmtId="0" fontId="21" fillId="2" borderId="0" xfId="1" applyFont="1" applyFill="1" applyBorder="1" applyAlignment="1">
      <alignment horizontal="left"/>
    </xf>
    <xf numFmtId="0" fontId="13" fillId="0" borderId="0" xfId="1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Border="1"/>
    <xf numFmtId="4" fontId="24" fillId="0" borderId="0" xfId="1" applyNumberFormat="1" applyFont="1" applyFill="1" applyBorder="1" applyAlignment="1" applyProtection="1">
      <alignment vertical="center" wrapText="1"/>
      <protection locked="0"/>
    </xf>
    <xf numFmtId="0" fontId="25" fillId="2" borderId="0" xfId="1" applyFont="1" applyFill="1" applyBorder="1" applyAlignment="1" applyProtection="1">
      <alignment horizontal="left" wrapText="1"/>
      <protection locked="0"/>
    </xf>
    <xf numFmtId="0" fontId="25" fillId="0" borderId="0" xfId="1" applyFont="1" applyFill="1" applyBorder="1" applyAlignment="1" applyProtection="1">
      <alignment horizontal="left" wrapText="1"/>
      <protection locked="0"/>
    </xf>
    <xf numFmtId="4" fontId="23" fillId="0" borderId="0" xfId="1" applyNumberFormat="1" applyFont="1" applyFill="1" applyProtection="1">
      <protection locked="0"/>
    </xf>
    <xf numFmtId="4" fontId="26" fillId="0" borderId="0" xfId="1" applyNumberFormat="1" applyFont="1" applyFill="1" applyProtection="1">
      <protection locked="0"/>
    </xf>
    <xf numFmtId="0" fontId="22" fillId="0" borderId="0" xfId="1" applyFont="1"/>
    <xf numFmtId="14" fontId="20" fillId="0" borderId="0" xfId="1" applyNumberFormat="1" applyFont="1" applyFill="1" applyAlignment="1">
      <alignment horizontal="left"/>
    </xf>
    <xf numFmtId="0" fontId="20" fillId="2" borderId="0" xfId="1" applyFont="1" applyFill="1" applyBorder="1" applyAlignment="1">
      <alignment horizontal="left"/>
    </xf>
    <xf numFmtId="4" fontId="3" fillId="0" borderId="0" xfId="1" applyNumberFormat="1" applyFont="1" applyFill="1" applyBorder="1" applyAlignment="1" applyProtection="1">
      <alignment horizontal="right" vertical="center"/>
      <protection locked="0"/>
    </xf>
    <xf numFmtId="2" fontId="27" fillId="0" borderId="0" xfId="1" applyNumberFormat="1" applyFont="1" applyFill="1" applyBorder="1" applyAlignment="1" applyProtection="1">
      <alignment horizontal="right" vertical="center"/>
      <protection locked="0"/>
    </xf>
    <xf numFmtId="4" fontId="24" fillId="0" borderId="0" xfId="1" applyNumberFormat="1" applyFont="1" applyFill="1" applyBorder="1" applyAlignment="1" applyProtection="1">
      <alignment wrapText="1"/>
      <protection locked="0"/>
    </xf>
    <xf numFmtId="0" fontId="13" fillId="2" borderId="1" xfId="1" applyFont="1" applyFill="1" applyBorder="1" applyAlignment="1" applyProtection="1">
      <alignment horizontal="left" vertical="center" wrapText="1"/>
      <protection locked="0"/>
    </xf>
    <xf numFmtId="0" fontId="23" fillId="0" borderId="0" xfId="1" applyFont="1" applyFill="1" applyBorder="1"/>
    <xf numFmtId="0" fontId="9" fillId="2" borderId="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0" fontId="15" fillId="2" borderId="0" xfId="0" applyFont="1" applyFill="1" applyBorder="1" applyAlignment="1" applyProtection="1">
      <alignment horizontal="right" vertical="center"/>
      <protection locked="0"/>
    </xf>
    <xf numFmtId="0" fontId="13" fillId="2" borderId="1" xfId="1" applyFont="1" applyFill="1" applyBorder="1" applyAlignment="1" applyProtection="1">
      <alignment horizontal="center" vertical="center" wrapText="1"/>
      <protection locked="0"/>
    </xf>
    <xf numFmtId="2" fontId="28" fillId="0" borderId="0" xfId="1" applyNumberFormat="1" applyFont="1" applyFill="1" applyBorder="1" applyAlignment="1" applyProtection="1">
      <alignment horizontal="right" vertical="center"/>
      <protection locked="0"/>
    </xf>
    <xf numFmtId="2" fontId="4" fillId="0" borderId="0" xfId="1" applyNumberFormat="1" applyFont="1" applyFill="1" applyBorder="1" applyAlignment="1" applyProtection="1">
      <alignment horizontal="right" vertical="center"/>
      <protection locked="0"/>
    </xf>
    <xf numFmtId="4" fontId="27" fillId="0" borderId="0" xfId="1" applyNumberFormat="1" applyFont="1" applyFill="1" applyBorder="1" applyAlignment="1" applyProtection="1">
      <alignment vertical="center" wrapText="1"/>
      <protection locked="0"/>
    </xf>
    <xf numFmtId="14" fontId="12" fillId="2" borderId="2" xfId="1" applyNumberFormat="1" applyFont="1" applyFill="1" applyBorder="1" applyAlignment="1">
      <alignment horizontal="left"/>
    </xf>
    <xf numFmtId="4" fontId="13" fillId="2" borderId="3" xfId="1" applyNumberFormat="1" applyFont="1" applyFill="1" applyBorder="1" applyAlignment="1" applyProtection="1">
      <alignment vertical="top" wrapText="1"/>
      <protection locked="0"/>
    </xf>
    <xf numFmtId="0" fontId="17" fillId="2" borderId="1" xfId="1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 applyBorder="1" applyAlignment="1" applyProtection="1">
      <alignment horizontal="left" vertical="center" wrapText="1"/>
      <protection locked="0"/>
    </xf>
    <xf numFmtId="0" fontId="18" fillId="2" borderId="0" xfId="0" applyFont="1" applyFill="1" applyBorder="1" applyAlignment="1" applyProtection="1">
      <alignment horizontal="right" vertical="center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</xdr:row>
          <xdr:rowOff>0</xdr:rowOff>
        </xdr:from>
        <xdr:to>
          <xdr:col>1</xdr:col>
          <xdr:colOff>2190750</xdr:colOff>
          <xdr:row>17</xdr:row>
          <xdr:rowOff>123825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_2003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M149"/>
  <sheetViews>
    <sheetView tabSelected="1" view="pageBreakPreview" zoomScale="90" zoomScaleNormal="100" zoomScaleSheetLayoutView="90" workbookViewId="0">
      <selection activeCell="A127" sqref="A127:XFD127"/>
    </sheetView>
  </sheetViews>
  <sheetFormatPr defaultColWidth="10.28515625" defaultRowHeight="15" x14ac:dyDescent="0.25"/>
  <cols>
    <col min="1" max="1" width="15" style="3" customWidth="1"/>
    <col min="2" max="2" width="95" style="3" customWidth="1"/>
    <col min="3" max="3" width="17.28515625" style="3" customWidth="1"/>
    <col min="4" max="4" width="16.28515625" style="3" customWidth="1"/>
    <col min="5" max="16384" width="10.28515625" style="3"/>
  </cols>
  <sheetData>
    <row r="3" spans="1:3" ht="18.75" x14ac:dyDescent="0.3">
      <c r="C3" s="5" t="s">
        <v>8</v>
      </c>
    </row>
    <row r="4" spans="1:3" ht="18.75" x14ac:dyDescent="0.3">
      <c r="C4" s="5" t="s">
        <v>11</v>
      </c>
    </row>
    <row r="5" spans="1:3" ht="18.75" x14ac:dyDescent="0.3">
      <c r="C5" s="5" t="s">
        <v>7</v>
      </c>
    </row>
    <row r="6" spans="1:3" ht="18.75" x14ac:dyDescent="0.3">
      <c r="C6" s="5" t="s">
        <v>9</v>
      </c>
    </row>
    <row r="15" spans="1:3" ht="18.75" x14ac:dyDescent="0.25">
      <c r="A15" s="57"/>
      <c r="B15" s="57"/>
      <c r="C15" s="57"/>
    </row>
    <row r="16" spans="1:3" ht="18.75" x14ac:dyDescent="0.25">
      <c r="A16" s="46"/>
      <c r="B16" s="46"/>
      <c r="C16" s="46"/>
    </row>
    <row r="17" spans="1:3" ht="18.75" x14ac:dyDescent="0.25">
      <c r="A17" s="46"/>
      <c r="B17" s="46"/>
      <c r="C17" s="46"/>
    </row>
    <row r="18" spans="1:3" ht="66" customHeight="1" x14ac:dyDescent="0.25">
      <c r="A18" s="57" t="s">
        <v>99</v>
      </c>
      <c r="B18" s="57"/>
      <c r="C18" s="57"/>
    </row>
    <row r="19" spans="1:3" ht="16.5" x14ac:dyDescent="0.25">
      <c r="A19" s="47"/>
      <c r="B19" s="48" t="s">
        <v>18</v>
      </c>
      <c r="C19" s="14">
        <v>75087.92</v>
      </c>
    </row>
    <row r="20" spans="1:3" ht="16.5" x14ac:dyDescent="0.25">
      <c r="A20" s="47"/>
      <c r="B20" s="49" t="s">
        <v>19</v>
      </c>
      <c r="C20" s="15">
        <f>C125</f>
        <v>394111</v>
      </c>
    </row>
    <row r="21" spans="1:3" ht="16.5" x14ac:dyDescent="0.25">
      <c r="A21" s="47"/>
      <c r="B21" s="49" t="s">
        <v>97</v>
      </c>
      <c r="C21" s="15">
        <f>C127</f>
        <v>334953</v>
      </c>
    </row>
    <row r="22" spans="1:3" ht="16.5" x14ac:dyDescent="0.25">
      <c r="A22" s="58" t="s">
        <v>100</v>
      </c>
      <c r="B22" s="58"/>
      <c r="C22" s="15">
        <f>C19+C20-C21</f>
        <v>134245.91999999998</v>
      </c>
    </row>
    <row r="23" spans="1:3" ht="13.5" customHeight="1" thickBot="1" x14ac:dyDescent="0.3">
      <c r="A23" s="16"/>
      <c r="B23" s="2"/>
      <c r="C23" s="1"/>
    </row>
    <row r="24" spans="1:3" ht="19.5" customHeight="1" thickBot="1" x14ac:dyDescent="0.3">
      <c r="A24" s="59" t="s">
        <v>98</v>
      </c>
      <c r="B24" s="60"/>
      <c r="C24" s="61"/>
    </row>
    <row r="25" spans="1:3" ht="32.25" thickBot="1" x14ac:dyDescent="0.3">
      <c r="A25" s="18" t="s">
        <v>0</v>
      </c>
      <c r="B25" s="19" t="s">
        <v>1</v>
      </c>
      <c r="C25" s="20" t="s">
        <v>2</v>
      </c>
    </row>
    <row r="26" spans="1:3" ht="16.5" x14ac:dyDescent="0.25">
      <c r="A26" s="21">
        <v>43564</v>
      </c>
      <c r="B26" s="11" t="s">
        <v>23</v>
      </c>
      <c r="C26" s="23">
        <v>3000</v>
      </c>
    </row>
    <row r="27" spans="1:3" ht="16.5" x14ac:dyDescent="0.25">
      <c r="A27" s="21">
        <v>43567</v>
      </c>
      <c r="B27" s="11" t="s">
        <v>24</v>
      </c>
      <c r="C27" s="23">
        <v>2000</v>
      </c>
    </row>
    <row r="28" spans="1:3" ht="16.5" x14ac:dyDescent="0.25">
      <c r="A28" s="21">
        <v>43571</v>
      </c>
      <c r="B28" s="11" t="s">
        <v>25</v>
      </c>
      <c r="C28" s="23">
        <v>700</v>
      </c>
    </row>
    <row r="29" spans="1:3" ht="16.5" x14ac:dyDescent="0.25">
      <c r="A29" s="21">
        <v>43572</v>
      </c>
      <c r="B29" s="11" t="s">
        <v>26</v>
      </c>
      <c r="C29" s="23">
        <v>1250</v>
      </c>
    </row>
    <row r="30" spans="1:3" ht="16.5" x14ac:dyDescent="0.25">
      <c r="A30" s="21">
        <v>43572</v>
      </c>
      <c r="B30" s="11" t="s">
        <v>27</v>
      </c>
      <c r="C30" s="23">
        <v>1000</v>
      </c>
    </row>
    <row r="31" spans="1:3" ht="16.5" x14ac:dyDescent="0.25">
      <c r="A31" s="21">
        <v>43573</v>
      </c>
      <c r="B31" s="11" t="s">
        <v>28</v>
      </c>
      <c r="C31" s="23">
        <v>5000</v>
      </c>
    </row>
    <row r="32" spans="1:3" ht="16.5" x14ac:dyDescent="0.25">
      <c r="A32" s="21">
        <v>43573</v>
      </c>
      <c r="B32" s="11" t="s">
        <v>29</v>
      </c>
      <c r="C32" s="23">
        <v>1800</v>
      </c>
    </row>
    <row r="33" spans="1:3" ht="16.5" x14ac:dyDescent="0.25">
      <c r="A33" s="21">
        <v>43573</v>
      </c>
      <c r="B33" s="11" t="s">
        <v>30</v>
      </c>
      <c r="C33" s="23">
        <v>2240</v>
      </c>
    </row>
    <row r="34" spans="1:3" ht="16.5" x14ac:dyDescent="0.25">
      <c r="A34" s="21">
        <v>43574</v>
      </c>
      <c r="B34" s="11" t="s">
        <v>31</v>
      </c>
      <c r="C34" s="23">
        <v>1000</v>
      </c>
    </row>
    <row r="35" spans="1:3" ht="16.5" x14ac:dyDescent="0.25">
      <c r="A35" s="21">
        <v>43574</v>
      </c>
      <c r="B35" s="11" t="s">
        <v>32</v>
      </c>
      <c r="C35" s="23">
        <v>3000</v>
      </c>
    </row>
    <row r="36" spans="1:3" ht="16.5" x14ac:dyDescent="0.25">
      <c r="A36" s="21">
        <v>43574</v>
      </c>
      <c r="B36" s="11" t="s">
        <v>33</v>
      </c>
      <c r="C36" s="23">
        <v>1750</v>
      </c>
    </row>
    <row r="37" spans="1:3" ht="16.5" x14ac:dyDescent="0.25">
      <c r="A37" s="21">
        <v>43578</v>
      </c>
      <c r="B37" s="11" t="s">
        <v>34</v>
      </c>
      <c r="C37" s="23">
        <v>1800</v>
      </c>
    </row>
    <row r="38" spans="1:3" ht="16.5" x14ac:dyDescent="0.25">
      <c r="A38" s="21">
        <v>43578</v>
      </c>
      <c r="B38" s="11" t="s">
        <v>35</v>
      </c>
      <c r="C38" s="23">
        <v>8000</v>
      </c>
    </row>
    <row r="39" spans="1:3" ht="16.5" x14ac:dyDescent="0.25">
      <c r="A39" s="21">
        <v>43578</v>
      </c>
      <c r="B39" s="11" t="s">
        <v>36</v>
      </c>
      <c r="C39" s="23">
        <v>10000</v>
      </c>
    </row>
    <row r="40" spans="1:3" ht="16.5" x14ac:dyDescent="0.25">
      <c r="A40" s="21">
        <v>43578</v>
      </c>
      <c r="B40" s="11" t="s">
        <v>37</v>
      </c>
      <c r="C40" s="23">
        <v>1300</v>
      </c>
    </row>
    <row r="41" spans="1:3" ht="16.5" x14ac:dyDescent="0.25">
      <c r="A41" s="21">
        <v>43579</v>
      </c>
      <c r="B41" s="11" t="s">
        <v>38</v>
      </c>
      <c r="C41" s="23">
        <v>1800</v>
      </c>
    </row>
    <row r="42" spans="1:3" ht="16.5" x14ac:dyDescent="0.25">
      <c r="A42" s="21">
        <v>43579</v>
      </c>
      <c r="B42" s="11" t="s">
        <v>39</v>
      </c>
      <c r="C42" s="23">
        <v>2600</v>
      </c>
    </row>
    <row r="43" spans="1:3" ht="16.5" x14ac:dyDescent="0.25">
      <c r="A43" s="21">
        <v>43579</v>
      </c>
      <c r="B43" s="11" t="s">
        <v>40</v>
      </c>
      <c r="C43" s="23">
        <v>4185</v>
      </c>
    </row>
    <row r="44" spans="1:3" ht="16.5" x14ac:dyDescent="0.25">
      <c r="A44" s="21">
        <v>43579</v>
      </c>
      <c r="B44" s="11" t="s">
        <v>41</v>
      </c>
      <c r="C44" s="23">
        <v>5600</v>
      </c>
    </row>
    <row r="45" spans="1:3" ht="16.5" x14ac:dyDescent="0.25">
      <c r="A45" s="21">
        <v>43580</v>
      </c>
      <c r="B45" s="11" t="s">
        <v>42</v>
      </c>
      <c r="C45" s="23">
        <v>1800</v>
      </c>
    </row>
    <row r="46" spans="1:3" ht="16.5" x14ac:dyDescent="0.25">
      <c r="A46" s="21">
        <v>43580</v>
      </c>
      <c r="B46" s="11" t="s">
        <v>43</v>
      </c>
      <c r="C46" s="23">
        <v>3850</v>
      </c>
    </row>
    <row r="47" spans="1:3" ht="16.5" x14ac:dyDescent="0.25">
      <c r="A47" s="21">
        <v>43580</v>
      </c>
      <c r="B47" s="11" t="s">
        <v>5</v>
      </c>
      <c r="C47" s="23">
        <v>1500</v>
      </c>
    </row>
    <row r="48" spans="1:3" ht="16.5" x14ac:dyDescent="0.25">
      <c r="A48" s="21">
        <v>43580</v>
      </c>
      <c r="B48" s="11" t="s">
        <v>44</v>
      </c>
      <c r="C48" s="23">
        <v>1650</v>
      </c>
    </row>
    <row r="49" spans="1:3" ht="16.5" x14ac:dyDescent="0.25">
      <c r="A49" s="21">
        <v>43580</v>
      </c>
      <c r="B49" s="11" t="s">
        <v>45</v>
      </c>
      <c r="C49" s="23">
        <v>3000</v>
      </c>
    </row>
    <row r="50" spans="1:3" ht="16.5" x14ac:dyDescent="0.25">
      <c r="A50" s="21">
        <v>43584</v>
      </c>
      <c r="B50" s="11" t="s">
        <v>46</v>
      </c>
      <c r="C50" s="23">
        <v>3200</v>
      </c>
    </row>
    <row r="51" spans="1:3" ht="16.5" x14ac:dyDescent="0.25">
      <c r="A51" s="21">
        <v>43584</v>
      </c>
      <c r="B51" s="11" t="s">
        <v>47</v>
      </c>
      <c r="C51" s="23">
        <v>5000</v>
      </c>
    </row>
    <row r="52" spans="1:3" ht="16.5" x14ac:dyDescent="0.25">
      <c r="A52" s="21">
        <v>43584</v>
      </c>
      <c r="B52" s="11" t="s">
        <v>48</v>
      </c>
      <c r="C52" s="23">
        <v>5000</v>
      </c>
    </row>
    <row r="53" spans="1:3" ht="16.5" x14ac:dyDescent="0.25">
      <c r="A53" s="21">
        <v>43585</v>
      </c>
      <c r="B53" s="11" t="s">
        <v>49</v>
      </c>
      <c r="C53" s="23">
        <v>400</v>
      </c>
    </row>
    <row r="54" spans="1:3" ht="16.5" x14ac:dyDescent="0.25">
      <c r="A54" s="21">
        <v>43585</v>
      </c>
      <c r="B54" s="11" t="s">
        <v>50</v>
      </c>
      <c r="C54" s="23">
        <v>1000</v>
      </c>
    </row>
    <row r="55" spans="1:3" ht="16.5" x14ac:dyDescent="0.25">
      <c r="A55" s="21">
        <v>43585</v>
      </c>
      <c r="B55" s="11" t="s">
        <v>51</v>
      </c>
      <c r="C55" s="23">
        <v>2000</v>
      </c>
    </row>
    <row r="56" spans="1:3" ht="16.5" x14ac:dyDescent="0.25">
      <c r="A56" s="21">
        <v>43591</v>
      </c>
      <c r="B56" s="11" t="s">
        <v>13</v>
      </c>
      <c r="C56" s="23">
        <v>3000</v>
      </c>
    </row>
    <row r="57" spans="1:3" ht="16.5" x14ac:dyDescent="0.25">
      <c r="A57" s="21">
        <v>43591</v>
      </c>
      <c r="B57" s="11" t="s">
        <v>52</v>
      </c>
      <c r="C57" s="23">
        <v>8200</v>
      </c>
    </row>
    <row r="58" spans="1:3" ht="16.5" x14ac:dyDescent="0.25">
      <c r="A58" s="21">
        <v>43591</v>
      </c>
      <c r="B58" s="11" t="s">
        <v>15</v>
      </c>
      <c r="C58" s="23">
        <v>2400</v>
      </c>
    </row>
    <row r="59" spans="1:3" ht="16.5" x14ac:dyDescent="0.25">
      <c r="A59" s="21">
        <v>43591</v>
      </c>
      <c r="B59" s="11" t="s">
        <v>53</v>
      </c>
      <c r="C59" s="23">
        <v>1000</v>
      </c>
    </row>
    <row r="60" spans="1:3" ht="16.5" x14ac:dyDescent="0.25">
      <c r="A60" s="21">
        <v>43591</v>
      </c>
      <c r="B60" s="11" t="s">
        <v>54</v>
      </c>
      <c r="C60" s="23">
        <v>3000</v>
      </c>
    </row>
    <row r="61" spans="1:3" ht="16.5" x14ac:dyDescent="0.25">
      <c r="A61" s="21">
        <v>43592</v>
      </c>
      <c r="B61" s="11" t="s">
        <v>55</v>
      </c>
      <c r="C61" s="23">
        <v>1000</v>
      </c>
    </row>
    <row r="62" spans="1:3" ht="17.25" thickBot="1" x14ac:dyDescent="0.3">
      <c r="A62" s="21">
        <v>43592</v>
      </c>
      <c r="B62" s="11" t="s">
        <v>56</v>
      </c>
      <c r="C62" s="23">
        <v>2500</v>
      </c>
    </row>
    <row r="63" spans="1:3" ht="30" customHeight="1" thickBot="1" x14ac:dyDescent="0.3">
      <c r="A63" s="18" t="s">
        <v>0</v>
      </c>
      <c r="B63" s="19" t="s">
        <v>1</v>
      </c>
      <c r="C63" s="20" t="s">
        <v>2</v>
      </c>
    </row>
    <row r="64" spans="1:3" ht="16.5" x14ac:dyDescent="0.25">
      <c r="A64" s="21">
        <v>43592</v>
      </c>
      <c r="B64" s="11" t="s">
        <v>57</v>
      </c>
      <c r="C64" s="23">
        <v>2500</v>
      </c>
    </row>
    <row r="65" spans="1:3" ht="16.5" x14ac:dyDescent="0.25">
      <c r="A65" s="21">
        <v>43592</v>
      </c>
      <c r="B65" s="11" t="s">
        <v>58</v>
      </c>
      <c r="C65" s="23">
        <v>1000</v>
      </c>
    </row>
    <row r="66" spans="1:3" ht="16.5" x14ac:dyDescent="0.25">
      <c r="A66" s="21">
        <v>43593</v>
      </c>
      <c r="B66" s="11" t="s">
        <v>59</v>
      </c>
      <c r="C66" s="23">
        <v>1000</v>
      </c>
    </row>
    <row r="67" spans="1:3" ht="16.5" x14ac:dyDescent="0.25">
      <c r="A67" s="21">
        <v>43598</v>
      </c>
      <c r="B67" s="11" t="s">
        <v>60</v>
      </c>
      <c r="C67" s="23">
        <v>3600</v>
      </c>
    </row>
    <row r="68" spans="1:3" ht="16.5" x14ac:dyDescent="0.25">
      <c r="A68" s="21">
        <v>43598</v>
      </c>
      <c r="B68" s="11" t="s">
        <v>61</v>
      </c>
      <c r="C68" s="23">
        <v>7950</v>
      </c>
    </row>
    <row r="69" spans="1:3" ht="16.5" x14ac:dyDescent="0.25">
      <c r="A69" s="21">
        <v>43598</v>
      </c>
      <c r="B69" s="11" t="s">
        <v>62</v>
      </c>
      <c r="C69" s="23">
        <v>14841</v>
      </c>
    </row>
    <row r="70" spans="1:3" ht="16.5" x14ac:dyDescent="0.25">
      <c r="A70" s="21">
        <v>43598</v>
      </c>
      <c r="B70" s="11" t="s">
        <v>63</v>
      </c>
      <c r="C70" s="23">
        <v>600</v>
      </c>
    </row>
    <row r="71" spans="1:3" ht="16.5" x14ac:dyDescent="0.25">
      <c r="A71" s="21">
        <v>43598</v>
      </c>
      <c r="B71" s="11" t="s">
        <v>64</v>
      </c>
      <c r="C71" s="23">
        <v>3400</v>
      </c>
    </row>
    <row r="72" spans="1:3" ht="16.5" x14ac:dyDescent="0.25">
      <c r="A72" s="21">
        <v>43599</v>
      </c>
      <c r="B72" s="11" t="s">
        <v>65</v>
      </c>
      <c r="C72" s="23">
        <v>7000</v>
      </c>
    </row>
    <row r="73" spans="1:3" ht="16.5" x14ac:dyDescent="0.25">
      <c r="A73" s="21">
        <v>43599</v>
      </c>
      <c r="B73" s="11" t="s">
        <v>66</v>
      </c>
      <c r="C73" s="23">
        <v>2525</v>
      </c>
    </row>
    <row r="74" spans="1:3" ht="16.5" x14ac:dyDescent="0.25">
      <c r="A74" s="21">
        <v>43599</v>
      </c>
      <c r="B74" s="11" t="s">
        <v>67</v>
      </c>
      <c r="C74" s="23">
        <v>6000</v>
      </c>
    </row>
    <row r="75" spans="1:3" ht="16.5" x14ac:dyDescent="0.25">
      <c r="A75" s="21">
        <v>43600</v>
      </c>
      <c r="B75" s="11" t="s">
        <v>68</v>
      </c>
      <c r="C75" s="23">
        <v>1000</v>
      </c>
    </row>
    <row r="76" spans="1:3" ht="16.5" x14ac:dyDescent="0.25">
      <c r="A76" s="21">
        <v>43600</v>
      </c>
      <c r="B76" s="11" t="s">
        <v>69</v>
      </c>
      <c r="C76" s="23">
        <v>1000</v>
      </c>
    </row>
    <row r="77" spans="1:3" ht="16.5" x14ac:dyDescent="0.25">
      <c r="A77" s="21">
        <v>43600</v>
      </c>
      <c r="B77" s="11" t="s">
        <v>70</v>
      </c>
      <c r="C77" s="23">
        <v>25550</v>
      </c>
    </row>
    <row r="78" spans="1:3" ht="16.5" x14ac:dyDescent="0.25">
      <c r="A78" s="21">
        <v>43600</v>
      </c>
      <c r="B78" s="11" t="s">
        <v>71</v>
      </c>
      <c r="C78" s="23">
        <v>5100</v>
      </c>
    </row>
    <row r="79" spans="1:3" ht="16.5" x14ac:dyDescent="0.25">
      <c r="A79" s="21">
        <v>43600</v>
      </c>
      <c r="B79" s="11" t="s">
        <v>72</v>
      </c>
      <c r="C79" s="23">
        <v>10900</v>
      </c>
    </row>
    <row r="80" spans="1:3" ht="16.5" x14ac:dyDescent="0.25">
      <c r="A80" s="21">
        <v>43600</v>
      </c>
      <c r="B80" s="11" t="s">
        <v>12</v>
      </c>
      <c r="C80" s="23">
        <v>1950</v>
      </c>
    </row>
    <row r="81" spans="1:3" ht="16.5" x14ac:dyDescent="0.25">
      <c r="A81" s="21">
        <v>43600</v>
      </c>
      <c r="B81" s="11" t="s">
        <v>73</v>
      </c>
      <c r="C81" s="23">
        <v>2250</v>
      </c>
    </row>
    <row r="82" spans="1:3" ht="16.5" x14ac:dyDescent="0.25">
      <c r="A82" s="21">
        <v>43600</v>
      </c>
      <c r="B82" s="11" t="s">
        <v>10</v>
      </c>
      <c r="C82" s="23">
        <v>2050</v>
      </c>
    </row>
    <row r="83" spans="1:3" ht="16.5" x14ac:dyDescent="0.25">
      <c r="A83" s="21">
        <v>43600</v>
      </c>
      <c r="B83" s="11" t="s">
        <v>74</v>
      </c>
      <c r="C83" s="23">
        <v>1500</v>
      </c>
    </row>
    <row r="84" spans="1:3" ht="16.5" x14ac:dyDescent="0.25">
      <c r="A84" s="21">
        <v>43600</v>
      </c>
      <c r="B84" s="11" t="s">
        <v>75</v>
      </c>
      <c r="C84" s="23">
        <v>1000</v>
      </c>
    </row>
    <row r="85" spans="1:3" ht="16.5" x14ac:dyDescent="0.25">
      <c r="A85" s="21">
        <v>43600</v>
      </c>
      <c r="B85" s="11" t="s">
        <v>26</v>
      </c>
      <c r="C85" s="23">
        <v>2900</v>
      </c>
    </row>
    <row r="86" spans="1:3" ht="16.5" x14ac:dyDescent="0.25">
      <c r="A86" s="21">
        <v>43601</v>
      </c>
      <c r="B86" s="11" t="s">
        <v>76</v>
      </c>
      <c r="C86" s="23">
        <v>3270</v>
      </c>
    </row>
    <row r="87" spans="1:3" ht="16.5" x14ac:dyDescent="0.25">
      <c r="A87" s="21">
        <v>43601</v>
      </c>
      <c r="B87" s="11" t="s">
        <v>77</v>
      </c>
      <c r="C87" s="23">
        <v>3900</v>
      </c>
    </row>
    <row r="88" spans="1:3" ht="16.5" x14ac:dyDescent="0.25">
      <c r="A88" s="21">
        <v>43601</v>
      </c>
      <c r="B88" s="11" t="s">
        <v>26</v>
      </c>
      <c r="C88" s="23">
        <v>300</v>
      </c>
    </row>
    <row r="89" spans="1:3" ht="16.5" x14ac:dyDescent="0.25">
      <c r="A89" s="21">
        <v>43602</v>
      </c>
      <c r="B89" s="11" t="s">
        <v>78</v>
      </c>
      <c r="C89" s="23">
        <v>4000</v>
      </c>
    </row>
    <row r="90" spans="1:3" ht="16.5" x14ac:dyDescent="0.25">
      <c r="A90" s="21">
        <v>43606</v>
      </c>
      <c r="B90" s="11" t="s">
        <v>79</v>
      </c>
      <c r="C90" s="23">
        <v>1000</v>
      </c>
    </row>
    <row r="91" spans="1:3" ht="16.5" x14ac:dyDescent="0.25">
      <c r="A91" s="21">
        <v>43607</v>
      </c>
      <c r="B91" s="11" t="s">
        <v>80</v>
      </c>
      <c r="C91" s="23">
        <v>3000</v>
      </c>
    </row>
    <row r="92" spans="1:3" ht="16.5" x14ac:dyDescent="0.25">
      <c r="A92" s="21">
        <v>43613</v>
      </c>
      <c r="B92" s="11" t="s">
        <v>81</v>
      </c>
      <c r="C92" s="23">
        <v>1000</v>
      </c>
    </row>
    <row r="93" spans="1:3" ht="16.5" x14ac:dyDescent="0.25">
      <c r="A93" s="21">
        <v>43619</v>
      </c>
      <c r="B93" s="11" t="s">
        <v>82</v>
      </c>
      <c r="C93" s="23">
        <v>300</v>
      </c>
    </row>
    <row r="94" spans="1:3" ht="16.5" x14ac:dyDescent="0.25">
      <c r="A94" s="21">
        <v>43622</v>
      </c>
      <c r="B94" s="11" t="s">
        <v>83</v>
      </c>
      <c r="C94" s="23">
        <v>500</v>
      </c>
    </row>
    <row r="95" spans="1:3" ht="16.5" x14ac:dyDescent="0.25">
      <c r="A95" s="21">
        <v>43626</v>
      </c>
      <c r="B95" s="11" t="s">
        <v>84</v>
      </c>
      <c r="C95" s="23">
        <v>300</v>
      </c>
    </row>
    <row r="96" spans="1:3" ht="16.5" x14ac:dyDescent="0.25">
      <c r="A96" s="21">
        <v>43629</v>
      </c>
      <c r="B96" s="11" t="s">
        <v>85</v>
      </c>
      <c r="C96" s="23">
        <v>1500</v>
      </c>
    </row>
    <row r="97" spans="1:4" ht="16.5" x14ac:dyDescent="0.25">
      <c r="A97" s="21">
        <v>43629</v>
      </c>
      <c r="B97" s="11" t="s">
        <v>86</v>
      </c>
      <c r="C97" s="23">
        <v>3700</v>
      </c>
    </row>
    <row r="98" spans="1:4" ht="16.5" x14ac:dyDescent="0.25">
      <c r="A98" s="21">
        <v>43636</v>
      </c>
      <c r="B98" s="11" t="s">
        <v>87</v>
      </c>
      <c r="C98" s="23">
        <v>2000</v>
      </c>
    </row>
    <row r="99" spans="1:4" ht="16.5" x14ac:dyDescent="0.25">
      <c r="A99" s="21">
        <v>43636</v>
      </c>
      <c r="B99" s="11" t="s">
        <v>88</v>
      </c>
      <c r="C99" s="23">
        <v>1000</v>
      </c>
    </row>
    <row r="100" spans="1:4" ht="16.5" x14ac:dyDescent="0.25">
      <c r="A100" s="21">
        <v>43637</v>
      </c>
      <c r="B100" s="11" t="s">
        <v>89</v>
      </c>
      <c r="C100" s="23">
        <v>1500</v>
      </c>
    </row>
    <row r="101" spans="1:4" ht="16.5" x14ac:dyDescent="0.25">
      <c r="A101" s="21">
        <v>43637</v>
      </c>
      <c r="B101" s="11" t="s">
        <v>90</v>
      </c>
      <c r="C101" s="23">
        <v>700</v>
      </c>
    </row>
    <row r="102" spans="1:4" ht="16.5" x14ac:dyDescent="0.25">
      <c r="A102" s="21">
        <v>43668</v>
      </c>
      <c r="B102" s="11" t="s">
        <v>91</v>
      </c>
      <c r="C102" s="23">
        <v>2000</v>
      </c>
    </row>
    <row r="103" spans="1:4" ht="16.5" x14ac:dyDescent="0.25">
      <c r="A103" s="21">
        <v>43668</v>
      </c>
      <c r="B103" s="11" t="s">
        <v>92</v>
      </c>
      <c r="C103" s="23">
        <v>150000</v>
      </c>
    </row>
    <row r="104" spans="1:4" ht="16.5" x14ac:dyDescent="0.25">
      <c r="A104" s="21">
        <v>43670</v>
      </c>
      <c r="B104" s="11" t="s">
        <v>93</v>
      </c>
      <c r="C104" s="23">
        <v>1000</v>
      </c>
    </row>
    <row r="105" spans="1:4" ht="16.5" hidden="1" x14ac:dyDescent="0.25">
      <c r="A105" s="21"/>
      <c r="B105" s="11"/>
      <c r="C105" s="23"/>
      <c r="D105" s="10"/>
    </row>
    <row r="106" spans="1:4" ht="16.5" hidden="1" x14ac:dyDescent="0.25">
      <c r="A106" s="21"/>
      <c r="B106" s="11"/>
      <c r="C106" s="23"/>
      <c r="D106" s="10"/>
    </row>
    <row r="107" spans="1:4" ht="16.5" hidden="1" x14ac:dyDescent="0.25">
      <c r="A107" s="21"/>
      <c r="B107" s="11"/>
      <c r="C107" s="23"/>
    </row>
    <row r="108" spans="1:4" ht="16.5" hidden="1" x14ac:dyDescent="0.25">
      <c r="A108" s="21"/>
      <c r="B108" s="11"/>
      <c r="C108" s="23"/>
    </row>
    <row r="109" spans="1:4" ht="16.5" hidden="1" x14ac:dyDescent="0.25">
      <c r="A109" s="21"/>
      <c r="B109" s="11"/>
      <c r="C109" s="23"/>
    </row>
    <row r="110" spans="1:4" ht="16.5" hidden="1" x14ac:dyDescent="0.25">
      <c r="A110" s="21"/>
      <c r="B110" s="11"/>
      <c r="C110" s="23"/>
    </row>
    <row r="111" spans="1:4" ht="16.5" hidden="1" x14ac:dyDescent="0.25">
      <c r="A111" s="21"/>
      <c r="B111" s="11"/>
      <c r="C111" s="23"/>
    </row>
    <row r="112" spans="1:4" ht="16.5" hidden="1" x14ac:dyDescent="0.25">
      <c r="A112" s="21"/>
      <c r="B112" s="11"/>
      <c r="C112" s="23"/>
    </row>
    <row r="113" spans="1:13" ht="16.5" hidden="1" x14ac:dyDescent="0.25">
      <c r="A113" s="21"/>
      <c r="B113" s="13"/>
      <c r="C113" s="24"/>
    </row>
    <row r="114" spans="1:13" ht="16.5" hidden="1" x14ac:dyDescent="0.25">
      <c r="A114" s="21"/>
      <c r="B114" s="13"/>
      <c r="C114" s="22"/>
    </row>
    <row r="115" spans="1:13" ht="16.5" hidden="1" x14ac:dyDescent="0.25">
      <c r="A115" s="21"/>
      <c r="B115" s="13"/>
      <c r="C115" s="22"/>
    </row>
    <row r="116" spans="1:13" ht="16.5" hidden="1" x14ac:dyDescent="0.25">
      <c r="A116" s="25"/>
      <c r="B116" s="13"/>
      <c r="C116" s="24"/>
    </row>
    <row r="117" spans="1:13" ht="16.5" hidden="1" x14ac:dyDescent="0.25">
      <c r="A117" s="25"/>
      <c r="B117" s="13"/>
      <c r="C117" s="24"/>
    </row>
    <row r="118" spans="1:13" ht="16.5" hidden="1" x14ac:dyDescent="0.25">
      <c r="A118" s="25"/>
      <c r="B118" s="13"/>
      <c r="C118" s="24"/>
    </row>
    <row r="119" spans="1:13" ht="16.5" hidden="1" x14ac:dyDescent="0.25">
      <c r="A119" s="21"/>
      <c r="B119" s="11"/>
      <c r="C119" s="26"/>
    </row>
    <row r="120" spans="1:13" ht="16.5" hidden="1" x14ac:dyDescent="0.25">
      <c r="A120" s="21"/>
      <c r="B120" s="11"/>
      <c r="C120" s="26"/>
    </row>
    <row r="121" spans="1:13" ht="16.5" hidden="1" x14ac:dyDescent="0.25">
      <c r="A121" s="21"/>
      <c r="B121" s="11"/>
      <c r="C121" s="26"/>
    </row>
    <row r="122" spans="1:13" ht="16.5" hidden="1" x14ac:dyDescent="0.25">
      <c r="A122" s="21"/>
      <c r="B122" s="11"/>
      <c r="C122" s="27"/>
    </row>
    <row r="123" spans="1:13" ht="16.5" hidden="1" x14ac:dyDescent="0.25">
      <c r="A123" s="21"/>
      <c r="B123" s="11"/>
      <c r="C123" s="27"/>
    </row>
    <row r="124" spans="1:13" ht="16.5" hidden="1" x14ac:dyDescent="0.25">
      <c r="A124" s="21"/>
      <c r="B124" s="12"/>
      <c r="C124" s="26"/>
    </row>
    <row r="125" spans="1:13" ht="17.25" thickBot="1" x14ac:dyDescent="0.3">
      <c r="A125" s="17" t="s">
        <v>14</v>
      </c>
      <c r="B125" s="28"/>
      <c r="C125" s="29">
        <f>SUM(C26:C118)</f>
        <v>394111</v>
      </c>
    </row>
    <row r="126" spans="1:13" ht="1.5" customHeight="1" x14ac:dyDescent="0.25">
      <c r="A126" s="30"/>
      <c r="B126" s="31"/>
      <c r="C126" s="32"/>
    </row>
    <row r="127" spans="1:13" s="38" customFormat="1" ht="19.5" customHeight="1" x14ac:dyDescent="0.25">
      <c r="A127" s="45"/>
      <c r="B127" s="43" t="s">
        <v>17</v>
      </c>
      <c r="C127" s="43">
        <f>SUM(C128:C142)</f>
        <v>334953</v>
      </c>
      <c r="D127" s="43"/>
      <c r="E127" s="33"/>
      <c r="F127" s="34"/>
      <c r="G127" s="34"/>
      <c r="H127" s="35"/>
      <c r="I127" s="36"/>
      <c r="J127" s="37"/>
      <c r="K127" s="37"/>
      <c r="L127" s="37"/>
      <c r="M127" s="37"/>
    </row>
    <row r="128" spans="1:13" s="38" customFormat="1" ht="39" customHeight="1" x14ac:dyDescent="0.25">
      <c r="A128" s="50" t="s">
        <v>22</v>
      </c>
      <c r="B128" s="50" t="s">
        <v>21</v>
      </c>
      <c r="C128" s="50" t="s">
        <v>20</v>
      </c>
      <c r="E128" s="33"/>
      <c r="F128" s="34"/>
      <c r="G128" s="34"/>
      <c r="H128" s="35"/>
      <c r="I128" s="36"/>
      <c r="J128" s="37"/>
      <c r="K128" s="37"/>
      <c r="L128" s="37"/>
      <c r="M128" s="37"/>
    </row>
    <row r="129" spans="1:13" s="38" customFormat="1" ht="18" customHeight="1" x14ac:dyDescent="0.25">
      <c r="A129" s="54">
        <v>43592</v>
      </c>
      <c r="B129" s="11" t="s">
        <v>102</v>
      </c>
      <c r="C129" s="55">
        <v>5000</v>
      </c>
      <c r="E129" s="33"/>
      <c r="F129" s="34"/>
      <c r="G129" s="34"/>
      <c r="H129" s="35"/>
      <c r="I129" s="36"/>
      <c r="J129" s="37"/>
      <c r="K129" s="37"/>
      <c r="L129" s="37"/>
      <c r="M129" s="37"/>
    </row>
    <row r="130" spans="1:13" s="38" customFormat="1" ht="18" customHeight="1" x14ac:dyDescent="0.25">
      <c r="A130" s="54">
        <v>43592</v>
      </c>
      <c r="B130" s="11" t="s">
        <v>107</v>
      </c>
      <c r="C130" s="55">
        <v>25400</v>
      </c>
      <c r="E130" s="33"/>
      <c r="F130" s="34"/>
      <c r="G130" s="34"/>
      <c r="H130" s="35"/>
      <c r="I130" s="36"/>
      <c r="J130" s="37"/>
      <c r="K130" s="37"/>
      <c r="L130" s="37"/>
      <c r="M130" s="37"/>
    </row>
    <row r="131" spans="1:13" s="38" customFormat="1" ht="34.5" customHeight="1" x14ac:dyDescent="0.25">
      <c r="A131" s="54">
        <v>43592</v>
      </c>
      <c r="B131" s="56" t="s">
        <v>103</v>
      </c>
      <c r="C131" s="55">
        <v>25000</v>
      </c>
      <c r="E131" s="33"/>
      <c r="F131" s="34"/>
      <c r="G131" s="34"/>
      <c r="H131" s="35"/>
      <c r="I131" s="36"/>
      <c r="J131" s="37"/>
      <c r="K131" s="37"/>
      <c r="L131" s="37"/>
      <c r="M131" s="37"/>
    </row>
    <row r="132" spans="1:13" s="38" customFormat="1" ht="18" customHeight="1" x14ac:dyDescent="0.25">
      <c r="A132" s="21">
        <v>43592</v>
      </c>
      <c r="B132" s="11" t="s">
        <v>108</v>
      </c>
      <c r="C132" s="23">
        <v>3260</v>
      </c>
      <c r="F132" s="34"/>
      <c r="G132" s="34"/>
      <c r="H132" s="35"/>
      <c r="I132" s="41"/>
      <c r="J132" s="37"/>
      <c r="K132" s="37"/>
      <c r="L132" s="37"/>
      <c r="M132" s="37"/>
    </row>
    <row r="133" spans="1:13" s="38" customFormat="1" ht="18" customHeight="1" x14ac:dyDescent="0.25">
      <c r="A133" s="54">
        <v>43598</v>
      </c>
      <c r="B133" s="11" t="s">
        <v>109</v>
      </c>
      <c r="C133" s="55">
        <v>16427.919999999998</v>
      </c>
      <c r="F133" s="34"/>
      <c r="G133" s="34"/>
      <c r="H133" s="35"/>
      <c r="I133" s="41"/>
      <c r="J133" s="37"/>
      <c r="K133" s="37"/>
      <c r="L133" s="37"/>
      <c r="M133" s="37"/>
    </row>
    <row r="134" spans="1:13" s="38" customFormat="1" ht="18" customHeight="1" x14ac:dyDescent="0.25">
      <c r="A134" s="54">
        <v>43598</v>
      </c>
      <c r="B134" s="11" t="s">
        <v>110</v>
      </c>
      <c r="C134" s="55">
        <v>64834.58</v>
      </c>
      <c r="D134" s="51"/>
      <c r="F134" s="34"/>
      <c r="G134" s="34"/>
      <c r="H134" s="35"/>
      <c r="I134" s="41"/>
      <c r="J134" s="37"/>
      <c r="K134" s="37"/>
      <c r="L134" s="37"/>
      <c r="M134" s="37"/>
    </row>
    <row r="135" spans="1:13" s="38" customFormat="1" ht="18" customHeight="1" x14ac:dyDescent="0.25">
      <c r="A135" s="54">
        <v>43599</v>
      </c>
      <c r="B135" s="11" t="s">
        <v>111</v>
      </c>
      <c r="C135" s="55">
        <v>2247</v>
      </c>
      <c r="D135" s="51"/>
      <c r="F135" s="34"/>
      <c r="G135" s="34"/>
      <c r="H135" s="35"/>
      <c r="I135" s="41"/>
      <c r="J135" s="37"/>
      <c r="K135" s="37"/>
      <c r="L135" s="37"/>
      <c r="M135" s="37"/>
    </row>
    <row r="136" spans="1:13" s="38" customFormat="1" ht="31.5" customHeight="1" x14ac:dyDescent="0.25">
      <c r="A136" s="54">
        <v>43619</v>
      </c>
      <c r="B136" s="44" t="s">
        <v>104</v>
      </c>
      <c r="C136" s="55">
        <v>125</v>
      </c>
      <c r="D136" s="51"/>
      <c r="F136" s="34"/>
      <c r="G136" s="34"/>
      <c r="H136" s="35"/>
      <c r="I136" s="41"/>
      <c r="J136" s="37"/>
      <c r="K136" s="37"/>
      <c r="L136" s="37"/>
      <c r="M136" s="37"/>
    </row>
    <row r="137" spans="1:13" s="38" customFormat="1" ht="18" customHeight="1" x14ac:dyDescent="0.25">
      <c r="A137" s="54">
        <v>43643</v>
      </c>
      <c r="B137" s="11" t="s">
        <v>94</v>
      </c>
      <c r="C137" s="55">
        <v>38000</v>
      </c>
      <c r="D137" s="51"/>
      <c r="F137" s="34"/>
      <c r="G137" s="34"/>
      <c r="H137" s="35"/>
      <c r="I137" s="41"/>
      <c r="J137" s="37"/>
      <c r="K137" s="37"/>
      <c r="L137" s="37"/>
      <c r="M137" s="37"/>
    </row>
    <row r="138" spans="1:13" s="38" customFormat="1" ht="18" customHeight="1" x14ac:dyDescent="0.25">
      <c r="A138" s="21">
        <v>43675</v>
      </c>
      <c r="B138" s="11" t="s">
        <v>95</v>
      </c>
      <c r="C138" s="23">
        <v>11000</v>
      </c>
      <c r="D138" s="51"/>
      <c r="F138" s="34"/>
      <c r="G138" s="34"/>
      <c r="H138" s="35"/>
      <c r="I138" s="41"/>
      <c r="J138" s="37"/>
      <c r="K138" s="37"/>
      <c r="L138" s="37"/>
      <c r="M138" s="37"/>
    </row>
    <row r="139" spans="1:13" s="38" customFormat="1" ht="18" customHeight="1" x14ac:dyDescent="0.25">
      <c r="A139" s="54">
        <v>43686</v>
      </c>
      <c r="B139" s="11" t="s">
        <v>96</v>
      </c>
      <c r="C139" s="55">
        <v>66620</v>
      </c>
      <c r="D139" s="52"/>
      <c r="F139" s="34"/>
      <c r="G139" s="34"/>
      <c r="H139" s="35"/>
      <c r="I139" s="41"/>
      <c r="J139" s="37"/>
      <c r="K139" s="37"/>
      <c r="L139" s="37"/>
      <c r="M139" s="37"/>
    </row>
    <row r="140" spans="1:13" s="38" customFormat="1" ht="18" customHeight="1" x14ac:dyDescent="0.25">
      <c r="A140" s="54">
        <v>43689</v>
      </c>
      <c r="B140" s="11" t="s">
        <v>101</v>
      </c>
      <c r="C140" s="55">
        <v>8988.5</v>
      </c>
      <c r="D140" s="52"/>
      <c r="F140" s="34"/>
      <c r="G140" s="34"/>
      <c r="H140" s="35"/>
      <c r="I140" s="41"/>
      <c r="J140" s="37"/>
      <c r="K140" s="37"/>
      <c r="L140" s="37"/>
      <c r="M140" s="37"/>
    </row>
    <row r="141" spans="1:13" s="38" customFormat="1" ht="18" customHeight="1" x14ac:dyDescent="0.25">
      <c r="A141" s="54">
        <v>43693</v>
      </c>
      <c r="B141" s="11" t="s">
        <v>105</v>
      </c>
      <c r="C141" s="55">
        <v>10100</v>
      </c>
      <c r="D141" s="53"/>
      <c r="F141" s="34"/>
      <c r="G141" s="34"/>
      <c r="H141" s="35"/>
      <c r="I141" s="41"/>
      <c r="J141" s="37"/>
      <c r="K141" s="37"/>
      <c r="L141" s="37"/>
      <c r="M141" s="37"/>
    </row>
    <row r="142" spans="1:13" s="38" customFormat="1" ht="18" customHeight="1" x14ac:dyDescent="0.25">
      <c r="A142" s="54">
        <v>43753</v>
      </c>
      <c r="B142" s="11" t="s">
        <v>106</v>
      </c>
      <c r="C142" s="55">
        <v>57950</v>
      </c>
      <c r="D142" s="53"/>
      <c r="F142" s="34"/>
      <c r="G142" s="34"/>
      <c r="H142" s="35"/>
      <c r="I142" s="41"/>
      <c r="J142" s="37"/>
      <c r="K142" s="37"/>
      <c r="L142" s="37"/>
      <c r="M142" s="37"/>
    </row>
    <row r="143" spans="1:13" s="38" customFormat="1" ht="3" customHeight="1" x14ac:dyDescent="0.25">
      <c r="A143" s="39"/>
      <c r="B143" s="40"/>
      <c r="C143" s="42"/>
      <c r="F143" s="34"/>
      <c r="G143" s="34"/>
      <c r="H143" s="35"/>
      <c r="I143" s="41"/>
      <c r="J143" s="37"/>
      <c r="K143" s="37"/>
      <c r="L143" s="37"/>
      <c r="M143" s="37"/>
    </row>
    <row r="144" spans="1:13" ht="15.75" hidden="1" x14ac:dyDescent="0.25">
      <c r="A144" s="9"/>
      <c r="B144" s="7"/>
    </row>
    <row r="145" spans="1:3" customFormat="1" ht="18.75" x14ac:dyDescent="0.3">
      <c r="A145" s="4" t="s">
        <v>6</v>
      </c>
      <c r="B145" s="4"/>
      <c r="C145" s="8" t="s">
        <v>4</v>
      </c>
    </row>
    <row r="146" spans="1:3" customFormat="1" ht="18.75" hidden="1" x14ac:dyDescent="0.3">
      <c r="A146" s="4"/>
      <c r="B146" s="4"/>
      <c r="C146" s="6"/>
    </row>
    <row r="147" spans="1:3" customFormat="1" ht="15.75" hidden="1" x14ac:dyDescent="0.25">
      <c r="B147" s="6"/>
    </row>
    <row r="148" spans="1:3" customFormat="1" ht="12" customHeight="1" x14ac:dyDescent="0.25">
      <c r="A148" s="3" t="s">
        <v>3</v>
      </c>
    </row>
    <row r="149" spans="1:3" customFormat="1" x14ac:dyDescent="0.25">
      <c r="A149" s="3" t="s">
        <v>16</v>
      </c>
    </row>
  </sheetData>
  <mergeCells count="4">
    <mergeCell ref="A15:C15"/>
    <mergeCell ref="A18:C18"/>
    <mergeCell ref="A22:B22"/>
    <mergeCell ref="A24:C24"/>
  </mergeCells>
  <pageMargins left="0.7" right="0.7" top="0.75" bottom="0.75" header="0.3" footer="0.3"/>
  <pageSetup paperSize="9" scale="68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7169" r:id="rId4">
          <objectPr defaultSize="0" r:id="rId5">
            <anchor moveWithCells="1">
              <from>
                <xdr:col>0</xdr:col>
                <xdr:colOff>123825</xdr:colOff>
                <xdr:row>1</xdr:row>
                <xdr:rowOff>0</xdr:rowOff>
              </from>
              <to>
                <xdr:col>1</xdr:col>
                <xdr:colOff>2190750</xdr:colOff>
                <xdr:row>17</xdr:row>
                <xdr:rowOff>123825</xdr:rowOff>
              </to>
            </anchor>
          </objectPr>
        </oleObject>
      </mc:Choice>
      <mc:Fallback>
        <oleObject progId="Word.Document.8" shapeId="716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2019г.</vt:lpstr>
      <vt:lpstr>'2019г.'!Область_печати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2020-12-09T02:39:29Z</dcterms:modified>
</cp:coreProperties>
</file>