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85" yWindow="4380" windowWidth="24195" windowHeight="6960"/>
  </bookViews>
  <sheets>
    <sheet name="2020г." sheetId="2" r:id="rId1"/>
  </sheets>
  <definedNames>
    <definedName name="_xlnm.Print_Titles" localSheetId="0">'2020г.'!$23:$23</definedName>
    <definedName name="_xlnm.Print_Area" localSheetId="0">'2020г.'!$A$2:$C$131</definedName>
  </definedNames>
  <calcPr calcId="162913"/>
</workbook>
</file>

<file path=xl/calcChain.xml><?xml version="1.0" encoding="utf-8"?>
<calcChain xmlns="http://schemas.openxmlformats.org/spreadsheetml/2006/main">
  <c r="C110" i="2" l="1"/>
  <c r="C112" i="2"/>
  <c r="C18" i="2" l="1"/>
  <c r="C20" i="2" s="1"/>
</calcChain>
</file>

<file path=xl/sharedStrings.xml><?xml version="1.0" encoding="utf-8"?>
<sst xmlns="http://schemas.openxmlformats.org/spreadsheetml/2006/main" count="77" uniqueCount="71">
  <si>
    <t>Дата поступления</t>
  </si>
  <si>
    <t>Плательщик</t>
  </si>
  <si>
    <t>Сумма, руб.</t>
  </si>
  <si>
    <t xml:space="preserve">исполнитель: </t>
  </si>
  <si>
    <t>Г.П. Погрецкая</t>
  </si>
  <si>
    <t>Финансовое управление по Тяжинскому району</t>
  </si>
  <si>
    <r>
      <rPr>
        <b/>
        <sz val="14"/>
        <color theme="1"/>
        <rFont val="Times New Roman"/>
        <family val="1"/>
        <charset val="204"/>
      </rPr>
      <t>Начальник финансового управления</t>
    </r>
    <r>
      <rPr>
        <sz val="14"/>
        <color theme="1"/>
        <rFont val="Times New Roman"/>
        <family val="1"/>
        <charset val="204"/>
      </rPr>
      <t xml:space="preserve"> </t>
    </r>
  </si>
  <si>
    <t>по социальным вопросам</t>
  </si>
  <si>
    <t xml:space="preserve">Заместителю главы </t>
  </si>
  <si>
    <t>О.В Коноваловой</t>
  </si>
  <si>
    <t>Администрация Тяжинского городского поселения</t>
  </si>
  <si>
    <t>12.03.2020г.</t>
  </si>
  <si>
    <t>13.03.2020г.</t>
  </si>
  <si>
    <t>ООО "СибУголь"</t>
  </si>
  <si>
    <t>Общество с ограниченной ответственностью "Итатский нефтеперерабатывающий завод"</t>
  </si>
  <si>
    <t>Общество с ограниченной ответственностью "ЖелДорАктив"</t>
  </si>
  <si>
    <t>Бовкунова Ольга Петровна (От д/с №4)</t>
  </si>
  <si>
    <t>Нестерова Тятьяна Владимировна</t>
  </si>
  <si>
    <t xml:space="preserve">Кочадыкова Светлана Викторовна </t>
  </si>
  <si>
    <t>БЕРДНИК НАТАЛЬЯ СЕРГЕЕВНА</t>
  </si>
  <si>
    <t>МКУ "СРЦДН"</t>
  </si>
  <si>
    <t>УЖТР ТМО АДМИНИСТРАЦИИ ТЯЖИНСКОГО МУНИЦИПАЛЬНОГО ОКРУГА</t>
  </si>
  <si>
    <t>Скрипко Тамара Федоровна</t>
  </si>
  <si>
    <t>Сорокин Александр Иванович</t>
  </si>
  <si>
    <t>Администрация Листвянского сельского поселения</t>
  </si>
  <si>
    <t>ОБЩЕСТВО С ОГРАНИЧЕННОЙ ОТВЕТСТВЕННОСТЬЮ "ТЕРМИНАЛ-ОЙЛ"</t>
  </si>
  <si>
    <t>Ряшина Ольга Михайловна</t>
  </si>
  <si>
    <t>Саенко Татьяна Анатольевна</t>
  </si>
  <si>
    <t>МКОУ "НОВОПОКРОВСКАЯ ООШ"</t>
  </si>
  <si>
    <t>Администрация Тяжинского муниципального округа</t>
  </si>
  <si>
    <t xml:space="preserve">Финансирование (в том числе за счет остатков 2019 года 134 245,92 рублей)  </t>
  </si>
  <si>
    <t>Кловова Светлана Александровна пгт.Тяжинский ул.Восточная д.8 к.416</t>
  </si>
  <si>
    <t>Стакин Максим Владимирович д.Акимо-Анненка ул.Юбилейная д.13 кв.2</t>
  </si>
  <si>
    <t>ИП Алеева Галия Нуриевна</t>
  </si>
  <si>
    <t>Кутепова Ольга Николаевна</t>
  </si>
  <si>
    <t>Саватейкина Ольга Николаевна</t>
  </si>
  <si>
    <t>Мазалова Елена Александровна</t>
  </si>
  <si>
    <t>Белинский Олег Алексеевич</t>
  </si>
  <si>
    <t>Дзабло Ирина Сергеевна</t>
  </si>
  <si>
    <t>Хохлова Ирина Львовна</t>
  </si>
  <si>
    <t>МБУ "ЦБТО УК ТЯЖИНСКОГО МУНИЦИПАЛЬНОГО РАЙОНА"</t>
  </si>
  <si>
    <t>УПРАВЛЕНИЕ КУЛЬТУРЫ</t>
  </si>
  <si>
    <t>МБУК "ЦНТИКДД"</t>
  </si>
  <si>
    <t>МБУДО ДШИ № 31</t>
  </si>
  <si>
    <t>МБУДО ДХШ № 13</t>
  </si>
  <si>
    <t>МБУК РДК "ЮБИЛЕЙНЫЙ"</t>
  </si>
  <si>
    <t>Тяжинского муниципального округа</t>
  </si>
  <si>
    <t>Долинчик  Ольга Александровна Итатская СШ</t>
  </si>
  <si>
    <t>МБУК "ТЦБС"</t>
  </si>
  <si>
    <t>ИТОГО</t>
  </si>
  <si>
    <t>Федоров Владислав Владимирович</t>
  </si>
  <si>
    <t>Асамбаева Нургул Октяборовна</t>
  </si>
  <si>
    <t>Кижеватова М.В. тел. 27-3-93</t>
  </si>
  <si>
    <t>Финансирование за счет средств акции "День Победы"</t>
  </si>
  <si>
    <t xml:space="preserve">Управление культуры (планшеты, цифры из металла, баннер) </t>
  </si>
  <si>
    <t xml:space="preserve">Управление культуры (реставрация мебели, жалюзи) </t>
  </si>
  <si>
    <t xml:space="preserve">Управление культуры (стенды в автобус) </t>
  </si>
  <si>
    <t xml:space="preserve">Управление культуры (транспортные услуги) </t>
  </si>
  <si>
    <t xml:space="preserve">Управление культуры (обклейка автобуса) </t>
  </si>
  <si>
    <t xml:space="preserve">Управление культуры (пиломатериал для реконструкции памятника) </t>
  </si>
  <si>
    <t>Управление образования (18200-изгот.мемориальн.доски ТСШ №1, 11650-изгот.штандарта 10 шт.)</t>
  </si>
  <si>
    <t xml:space="preserve">Управление культуры (28400-"Книга Памяти", 6840-баннер 75-летия Победы) </t>
  </si>
  <si>
    <t xml:space="preserve">Управление культуры (приобретение медалей) </t>
  </si>
  <si>
    <t>Остаток средств поступивиших в 2019 году</t>
  </si>
  <si>
    <t xml:space="preserve">Поступило по состоянию на 07.12.2020 </t>
  </si>
  <si>
    <t>Остаток средств всего на 07.12.2020г.</t>
  </si>
  <si>
    <t>Поступило средств в рамках акции за 2020 год, в том числе по плательщикам:</t>
  </si>
  <si>
    <t xml:space="preserve">      Финансовое управление Тяжинского округа направляет информацию  о денежных средствах поступивших в качестве безвозмездных поступлений на проведение мероприятий посвященных празднованию  "Дня Победы" и финансировании произведенном за счет указанных средств в 2020 году.</t>
  </si>
  <si>
    <t>Управление образования (изготовление металлических стоек для размещения планшетов с фтографиями погибших учасников воин, планшета Н.И. Масалова на Аллее Героев и размещение информации на месте его захоронения)</t>
  </si>
  <si>
    <t>УСЗН  (проведение праздничных мероприятий)</t>
  </si>
  <si>
    <t xml:space="preserve">Управление культуры (изготовление и монтаж выставочных стендов и баннера, баннер)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</si>
</sst>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color indexed="8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2"/>
      <color theme="1"/>
      <name val="Bookman Old Style"/>
      <family val="1"/>
      <charset val="204"/>
    </font>
    <font>
      <b/>
      <sz val="12"/>
      <color theme="1"/>
      <name val="Bookman Old Style"/>
      <family val="1"/>
      <charset val="204"/>
    </font>
    <font>
      <sz val="12"/>
      <name val="Bookman Old Style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u/>
      <sz val="12"/>
      <color indexed="8"/>
      <name val="Bookman Old Style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Arial Cyr"/>
      <charset val="204"/>
    </font>
    <font>
      <sz val="12"/>
      <color indexed="8"/>
      <name val="Bookman Old Styl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4" fontId="3" fillId="2" borderId="0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4" fontId="6" fillId="0" borderId="0" xfId="0" applyNumberFormat="1" applyFont="1" applyBorder="1"/>
    <xf numFmtId="0" fontId="5" fillId="0" borderId="0" xfId="1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right"/>
    </xf>
    <xf numFmtId="14" fontId="11" fillId="0" borderId="0" xfId="1" applyNumberFormat="1" applyFont="1" applyFill="1" applyAlignment="1">
      <alignment horizontal="left"/>
    </xf>
    <xf numFmtId="2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13" fillId="2" borderId="1" xfId="1" applyFont="1" applyFill="1" applyBorder="1" applyAlignment="1" applyProtection="1">
      <alignment horizontal="left" vertical="center"/>
      <protection locked="0"/>
    </xf>
    <xf numFmtId="0" fontId="13" fillId="2" borderId="0" xfId="1" applyFont="1" applyFill="1" applyBorder="1" applyAlignment="1" applyProtection="1">
      <alignment horizontal="left" vertical="center"/>
      <protection locked="0"/>
    </xf>
    <xf numFmtId="0" fontId="13" fillId="0" borderId="1" xfId="1" applyFont="1" applyFill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horizontal="right" vertical="center"/>
      <protection locked="0"/>
    </xf>
    <xf numFmtId="4" fontId="19" fillId="2" borderId="0" xfId="0" applyNumberFormat="1" applyFont="1" applyFill="1" applyBorder="1" applyAlignment="1" applyProtection="1">
      <alignment horizontal="right" vertical="center"/>
      <protection locked="0"/>
    </xf>
    <xf numFmtId="0" fontId="15" fillId="2" borderId="0" xfId="0" applyFont="1" applyFill="1" applyBorder="1" applyAlignment="1" applyProtection="1">
      <alignment vertical="center"/>
      <protection locked="0"/>
    </xf>
    <xf numFmtId="0" fontId="21" fillId="2" borderId="4" xfId="1" applyFont="1" applyFill="1" applyBorder="1" applyAlignment="1">
      <alignment horizontal="left"/>
    </xf>
    <xf numFmtId="0" fontId="13" fillId="2" borderId="7" xfId="1" applyFont="1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14" fontId="12" fillId="0" borderId="6" xfId="1" applyNumberFormat="1" applyFont="1" applyFill="1" applyBorder="1" applyAlignment="1">
      <alignment horizontal="left"/>
    </xf>
    <xf numFmtId="4" fontId="13" fillId="0" borderId="8" xfId="1" applyNumberFormat="1" applyFont="1" applyFill="1" applyBorder="1" applyAlignment="1" applyProtection="1">
      <alignment horizontal="right" vertical="center" wrapText="1"/>
      <protection locked="0"/>
    </xf>
    <xf numFmtId="14" fontId="12" fillId="0" borderId="2" xfId="1" applyNumberFormat="1" applyFont="1" applyFill="1" applyBorder="1" applyAlignment="1">
      <alignment horizontal="left"/>
    </xf>
    <xf numFmtId="4" fontId="13" fillId="0" borderId="3" xfId="1" applyNumberFormat="1" applyFont="1" applyFill="1" applyBorder="1" applyAlignment="1" applyProtection="1">
      <alignment horizontal="right" vertical="center" wrapText="1"/>
      <protection locked="0"/>
    </xf>
    <xf numFmtId="4" fontId="13" fillId="0" borderId="3" xfId="1" applyNumberFormat="1" applyFont="1" applyFill="1" applyBorder="1" applyAlignment="1" applyProtection="1">
      <alignment vertical="top" wrapText="1"/>
      <protection locked="0"/>
    </xf>
    <xf numFmtId="4" fontId="14" fillId="0" borderId="3" xfId="0" applyNumberFormat="1" applyFont="1" applyBorder="1"/>
    <xf numFmtId="14" fontId="17" fillId="0" borderId="2" xfId="1" applyNumberFormat="1" applyFont="1" applyFill="1" applyBorder="1" applyAlignment="1">
      <alignment horizontal="left"/>
    </xf>
    <xf numFmtId="2" fontId="13" fillId="0" borderId="3" xfId="1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1" applyFont="1" applyFill="1" applyBorder="1" applyAlignment="1" applyProtection="1">
      <alignment vertical="top" wrapText="1"/>
      <protection locked="0"/>
    </xf>
    <xf numFmtId="0" fontId="13" fillId="0" borderId="4" xfId="1" applyFont="1" applyFill="1" applyBorder="1" applyAlignment="1" applyProtection="1">
      <alignment horizontal="left" vertical="center"/>
      <protection locked="0"/>
    </xf>
    <xf numFmtId="4" fontId="16" fillId="0" borderId="5" xfId="0" applyNumberFormat="1" applyFont="1" applyBorder="1"/>
    <xf numFmtId="4" fontId="22" fillId="0" borderId="0" xfId="1" applyNumberFormat="1" applyFont="1" applyFill="1" applyBorder="1" applyAlignment="1">
      <alignment horizontal="right"/>
    </xf>
    <xf numFmtId="0" fontId="21" fillId="2" borderId="0" xfId="1" applyFont="1" applyFill="1" applyBorder="1" applyAlignment="1">
      <alignment horizontal="left"/>
    </xf>
    <xf numFmtId="0" fontId="13" fillId="0" borderId="0" xfId="1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Border="1"/>
    <xf numFmtId="4" fontId="25" fillId="0" borderId="0" xfId="1" applyNumberFormat="1" applyFont="1" applyFill="1" applyBorder="1" applyAlignment="1" applyProtection="1">
      <alignment vertical="center" wrapText="1"/>
      <protection locked="0"/>
    </xf>
    <xf numFmtId="0" fontId="26" fillId="2" borderId="0" xfId="1" applyFont="1" applyFill="1" applyBorder="1" applyAlignment="1" applyProtection="1">
      <alignment horizontal="left" wrapText="1"/>
      <protection locked="0"/>
    </xf>
    <xf numFmtId="0" fontId="26" fillId="0" borderId="0" xfId="1" applyFont="1" applyFill="1" applyBorder="1" applyAlignment="1" applyProtection="1">
      <alignment horizontal="left" wrapText="1"/>
      <protection locked="0"/>
    </xf>
    <xf numFmtId="4" fontId="24" fillId="0" borderId="0" xfId="1" applyNumberFormat="1" applyFont="1" applyFill="1" applyProtection="1">
      <protection locked="0"/>
    </xf>
    <xf numFmtId="4" fontId="27" fillId="0" borderId="0" xfId="1" applyNumberFormat="1" applyFont="1" applyFill="1" applyProtection="1">
      <protection locked="0"/>
    </xf>
    <xf numFmtId="0" fontId="23" fillId="0" borderId="0" xfId="1" applyFont="1"/>
    <xf numFmtId="14" fontId="20" fillId="0" borderId="0" xfId="1" applyNumberFormat="1" applyFont="1" applyFill="1" applyAlignment="1">
      <alignment horizontal="left"/>
    </xf>
    <xf numFmtId="0" fontId="20" fillId="2" borderId="0" xfId="1" applyFont="1" applyFill="1" applyBorder="1" applyAlignment="1">
      <alignment horizontal="left"/>
    </xf>
    <xf numFmtId="4" fontId="3" fillId="0" borderId="0" xfId="1" applyNumberFormat="1" applyFont="1" applyFill="1" applyBorder="1" applyAlignment="1" applyProtection="1">
      <alignment horizontal="right" vertical="center"/>
      <protection locked="0"/>
    </xf>
    <xf numFmtId="2" fontId="28" fillId="0" borderId="0" xfId="1" applyNumberFormat="1" applyFont="1" applyFill="1" applyBorder="1" applyAlignment="1" applyProtection="1">
      <alignment horizontal="right" vertical="center"/>
      <protection locked="0"/>
    </xf>
    <xf numFmtId="4" fontId="25" fillId="0" borderId="0" xfId="1" applyNumberFormat="1" applyFont="1" applyFill="1" applyBorder="1" applyAlignment="1" applyProtection="1">
      <alignment wrapText="1"/>
      <protection locked="0"/>
    </xf>
    <xf numFmtId="0" fontId="13" fillId="2" borderId="1" xfId="1" applyFont="1" applyFill="1" applyBorder="1" applyAlignment="1" applyProtection="1">
      <alignment horizontal="left" vertical="center" wrapText="1"/>
      <protection locked="0"/>
    </xf>
    <xf numFmtId="0" fontId="24" fillId="0" borderId="0" xfId="1" applyFont="1" applyFill="1" applyBorder="1"/>
    <xf numFmtId="14" fontId="12" fillId="0" borderId="1" xfId="1" applyNumberFormat="1" applyFont="1" applyFill="1" applyBorder="1" applyAlignment="1">
      <alignment horizontal="left"/>
    </xf>
    <xf numFmtId="4" fontId="13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0" fontId="15" fillId="2" borderId="0" xfId="0" applyFont="1" applyFill="1" applyBorder="1" applyAlignment="1" applyProtection="1">
      <alignment horizontal="right" vertical="center"/>
      <protection locked="0"/>
    </xf>
    <xf numFmtId="14" fontId="12" fillId="2" borderId="1" xfId="1" applyNumberFormat="1" applyFont="1" applyFill="1" applyBorder="1" applyAlignment="1">
      <alignment horizontal="left"/>
    </xf>
    <xf numFmtId="4" fontId="13" fillId="2" borderId="1" xfId="1" applyNumberFormat="1" applyFont="1" applyFill="1" applyBorder="1" applyAlignment="1" applyProtection="1">
      <alignment horizontal="right" vertical="center" wrapText="1"/>
      <protection locked="0"/>
    </xf>
    <xf numFmtId="0" fontId="9" fillId="2" borderId="0" xfId="0" applyFont="1" applyFill="1" applyBorder="1" applyAlignment="1" applyProtection="1">
      <alignment horizontal="left" vertical="center" wrapText="1"/>
      <protection locked="0"/>
    </xf>
    <xf numFmtId="0" fontId="18" fillId="2" borderId="0" xfId="0" applyFont="1" applyFill="1" applyBorder="1" applyAlignment="1" applyProtection="1">
      <alignment horizontal="right" vertical="center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</xdr:row>
          <xdr:rowOff>0</xdr:rowOff>
        </xdr:from>
        <xdr:to>
          <xdr:col>1</xdr:col>
          <xdr:colOff>2190750</xdr:colOff>
          <xdr:row>15</xdr:row>
          <xdr:rowOff>285750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_2003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M131"/>
  <sheetViews>
    <sheetView tabSelected="1" topLeftCell="A34" zoomScaleNormal="100" workbookViewId="0">
      <selection activeCell="B117" sqref="B117"/>
    </sheetView>
  </sheetViews>
  <sheetFormatPr defaultColWidth="10.28515625" defaultRowHeight="15" x14ac:dyDescent="0.25"/>
  <cols>
    <col min="1" max="1" width="15" style="3" customWidth="1"/>
    <col min="2" max="2" width="95" style="3" customWidth="1"/>
    <col min="3" max="3" width="17.28515625" style="3" customWidth="1"/>
    <col min="4" max="4" width="16.28515625" style="3" customWidth="1"/>
    <col min="5" max="16384" width="10.28515625" style="3"/>
  </cols>
  <sheetData>
    <row r="3" spans="1:3" ht="18.75" x14ac:dyDescent="0.3">
      <c r="C3" s="5" t="s">
        <v>8</v>
      </c>
    </row>
    <row r="4" spans="1:3" ht="18.75" x14ac:dyDescent="0.3">
      <c r="C4" s="5" t="s">
        <v>46</v>
      </c>
    </row>
    <row r="5" spans="1:3" ht="18.75" x14ac:dyDescent="0.3">
      <c r="C5" s="5" t="s">
        <v>7</v>
      </c>
    </row>
    <row r="6" spans="1:3" ht="18.75" x14ac:dyDescent="0.3">
      <c r="C6" s="5" t="s">
        <v>9</v>
      </c>
    </row>
    <row r="10" spans="1:3" ht="18.75" customHeight="1" x14ac:dyDescent="0.25"/>
    <row r="11" spans="1:3" ht="22.5" customHeight="1" x14ac:dyDescent="0.25"/>
    <row r="13" spans="1:3" hidden="1" x14ac:dyDescent="0.25"/>
    <row r="14" spans="1:3" ht="7.5" customHeight="1" x14ac:dyDescent="0.25"/>
    <row r="15" spans="1:3" ht="61.5" customHeight="1" x14ac:dyDescent="0.25">
      <c r="A15" s="57"/>
      <c r="B15" s="57"/>
      <c r="C15" s="57"/>
    </row>
    <row r="16" spans="1:3" ht="69" customHeight="1" x14ac:dyDescent="0.25">
      <c r="A16" s="57" t="s">
        <v>67</v>
      </c>
      <c r="B16" s="57"/>
      <c r="C16" s="57"/>
    </row>
    <row r="17" spans="1:3" ht="18" customHeight="1" x14ac:dyDescent="0.25">
      <c r="A17" s="52"/>
      <c r="B17" s="53" t="s">
        <v>63</v>
      </c>
      <c r="C17" s="14">
        <v>134245.92000000001</v>
      </c>
    </row>
    <row r="18" spans="1:3" ht="18" customHeight="1" x14ac:dyDescent="0.25">
      <c r="A18" s="52"/>
      <c r="B18" s="54" t="s">
        <v>64</v>
      </c>
      <c r="C18" s="15">
        <f>C110</f>
        <v>478600</v>
      </c>
    </row>
    <row r="19" spans="1:3" ht="18" customHeight="1" x14ac:dyDescent="0.25">
      <c r="A19" s="52"/>
      <c r="B19" s="54" t="s">
        <v>30</v>
      </c>
      <c r="C19" s="15">
        <v>485365</v>
      </c>
    </row>
    <row r="20" spans="1:3" ht="18" customHeight="1" x14ac:dyDescent="0.25">
      <c r="A20" s="58" t="s">
        <v>65</v>
      </c>
      <c r="B20" s="58"/>
      <c r="C20" s="15">
        <f>C17+C18-C19</f>
        <v>127480.92000000004</v>
      </c>
    </row>
    <row r="21" spans="1:3" ht="21.75" customHeight="1" thickBot="1" x14ac:dyDescent="0.3">
      <c r="A21" s="16"/>
      <c r="B21" s="2"/>
      <c r="C21" s="1"/>
    </row>
    <row r="22" spans="1:3" ht="24" customHeight="1" thickBot="1" x14ac:dyDescent="0.3">
      <c r="A22" s="59" t="s">
        <v>66</v>
      </c>
      <c r="B22" s="60"/>
      <c r="C22" s="61"/>
    </row>
    <row r="23" spans="1:3" ht="46.5" customHeight="1" thickBot="1" x14ac:dyDescent="0.3">
      <c r="A23" s="19" t="s">
        <v>0</v>
      </c>
      <c r="B23" s="20" t="s">
        <v>1</v>
      </c>
      <c r="C23" s="21" t="s">
        <v>2</v>
      </c>
    </row>
    <row r="24" spans="1:3" ht="16.5" x14ac:dyDescent="0.25">
      <c r="A24" s="22" t="s">
        <v>11</v>
      </c>
      <c r="B24" s="18" t="s">
        <v>25</v>
      </c>
      <c r="C24" s="23">
        <v>70000</v>
      </c>
    </row>
    <row r="25" spans="1:3" ht="16.5" x14ac:dyDescent="0.25">
      <c r="A25" s="24" t="s">
        <v>12</v>
      </c>
      <c r="B25" s="11" t="s">
        <v>13</v>
      </c>
      <c r="C25" s="25">
        <v>70000</v>
      </c>
    </row>
    <row r="26" spans="1:3" ht="17.25" customHeight="1" x14ac:dyDescent="0.25">
      <c r="A26" s="24">
        <v>43906</v>
      </c>
      <c r="B26" s="11" t="s">
        <v>14</v>
      </c>
      <c r="C26" s="25">
        <v>70000</v>
      </c>
    </row>
    <row r="27" spans="1:3" ht="16.5" x14ac:dyDescent="0.25">
      <c r="A27" s="24">
        <v>43906</v>
      </c>
      <c r="B27" s="11" t="s">
        <v>15</v>
      </c>
      <c r="C27" s="25">
        <v>70000</v>
      </c>
    </row>
    <row r="28" spans="1:3" ht="16.5" x14ac:dyDescent="0.25">
      <c r="A28" s="24">
        <v>43930</v>
      </c>
      <c r="B28" s="11" t="s">
        <v>5</v>
      </c>
      <c r="C28" s="25">
        <v>1600</v>
      </c>
    </row>
    <row r="29" spans="1:3" ht="16.5" x14ac:dyDescent="0.25">
      <c r="A29" s="24">
        <v>43943</v>
      </c>
      <c r="B29" s="11" t="s">
        <v>16</v>
      </c>
      <c r="C29" s="25">
        <v>1100</v>
      </c>
    </row>
    <row r="30" spans="1:3" ht="16.5" x14ac:dyDescent="0.25">
      <c r="A30" s="24">
        <v>43943</v>
      </c>
      <c r="B30" s="11" t="s">
        <v>17</v>
      </c>
      <c r="C30" s="25">
        <v>1500</v>
      </c>
    </row>
    <row r="31" spans="1:3" ht="16.5" x14ac:dyDescent="0.25">
      <c r="A31" s="24">
        <v>43945</v>
      </c>
      <c r="B31" s="11" t="s">
        <v>18</v>
      </c>
      <c r="C31" s="25">
        <v>700</v>
      </c>
    </row>
    <row r="32" spans="1:3" ht="16.5" x14ac:dyDescent="0.25">
      <c r="A32" s="24">
        <v>43948</v>
      </c>
      <c r="B32" s="11" t="s">
        <v>19</v>
      </c>
      <c r="C32" s="25">
        <v>1500</v>
      </c>
    </row>
    <row r="33" spans="1:3" ht="16.5" x14ac:dyDescent="0.25">
      <c r="A33" s="24">
        <v>43948</v>
      </c>
      <c r="B33" s="11" t="s">
        <v>20</v>
      </c>
      <c r="C33" s="25">
        <v>9100</v>
      </c>
    </row>
    <row r="34" spans="1:3" ht="16.5" x14ac:dyDescent="0.25">
      <c r="A34" s="24">
        <v>43948</v>
      </c>
      <c r="B34" s="11" t="s">
        <v>21</v>
      </c>
      <c r="C34" s="25">
        <v>10400</v>
      </c>
    </row>
    <row r="35" spans="1:3" ht="16.5" x14ac:dyDescent="0.25">
      <c r="A35" s="24">
        <v>43949</v>
      </c>
      <c r="B35" s="11" t="s">
        <v>22</v>
      </c>
      <c r="C35" s="25">
        <v>3000</v>
      </c>
    </row>
    <row r="36" spans="1:3" ht="16.5" x14ac:dyDescent="0.25">
      <c r="A36" s="24">
        <v>43949</v>
      </c>
      <c r="B36" s="11" t="s">
        <v>10</v>
      </c>
      <c r="C36" s="25">
        <v>300</v>
      </c>
    </row>
    <row r="37" spans="1:3" ht="16.5" x14ac:dyDescent="0.25">
      <c r="A37" s="24">
        <v>43949</v>
      </c>
      <c r="B37" s="11" t="s">
        <v>21</v>
      </c>
      <c r="C37" s="25">
        <v>2750</v>
      </c>
    </row>
    <row r="38" spans="1:3" ht="16.5" x14ac:dyDescent="0.25">
      <c r="A38" s="24">
        <v>43950</v>
      </c>
      <c r="B38" s="11" t="s">
        <v>23</v>
      </c>
      <c r="C38" s="25">
        <v>2000</v>
      </c>
    </row>
    <row r="39" spans="1:3" ht="16.5" x14ac:dyDescent="0.25">
      <c r="A39" s="24">
        <v>43950</v>
      </c>
      <c r="B39" s="11" t="s">
        <v>39</v>
      </c>
      <c r="C39" s="25">
        <v>800</v>
      </c>
    </row>
    <row r="40" spans="1:3" ht="16.5" x14ac:dyDescent="0.25">
      <c r="A40" s="24">
        <v>43951</v>
      </c>
      <c r="B40" s="11" t="s">
        <v>24</v>
      </c>
      <c r="C40" s="25">
        <v>1000</v>
      </c>
    </row>
    <row r="41" spans="1:3" ht="16.5" x14ac:dyDescent="0.25">
      <c r="A41" s="24">
        <v>43957</v>
      </c>
      <c r="B41" s="11" t="s">
        <v>26</v>
      </c>
      <c r="C41" s="25">
        <v>8500</v>
      </c>
    </row>
    <row r="42" spans="1:3" ht="16.5" x14ac:dyDescent="0.25">
      <c r="A42" s="24">
        <v>43957</v>
      </c>
      <c r="B42" s="11" t="s">
        <v>27</v>
      </c>
      <c r="C42" s="25">
        <v>800</v>
      </c>
    </row>
    <row r="43" spans="1:3" ht="16.5" x14ac:dyDescent="0.25">
      <c r="A43" s="24">
        <v>43957</v>
      </c>
      <c r="B43" s="11" t="s">
        <v>28</v>
      </c>
      <c r="C43" s="25">
        <v>1400</v>
      </c>
    </row>
    <row r="44" spans="1:3" ht="16.5" x14ac:dyDescent="0.25">
      <c r="A44" s="24">
        <v>43957</v>
      </c>
      <c r="B44" s="11" t="s">
        <v>29</v>
      </c>
      <c r="C44" s="25">
        <v>13500</v>
      </c>
    </row>
    <row r="45" spans="1:3" ht="16.5" x14ac:dyDescent="0.25">
      <c r="A45" s="24">
        <v>43958</v>
      </c>
      <c r="B45" s="11" t="s">
        <v>31</v>
      </c>
      <c r="C45" s="25">
        <v>3000</v>
      </c>
    </row>
    <row r="46" spans="1:3" ht="18.75" customHeight="1" x14ac:dyDescent="0.25">
      <c r="A46" s="24">
        <v>43958</v>
      </c>
      <c r="B46" s="11" t="s">
        <v>32</v>
      </c>
      <c r="C46" s="25">
        <v>900</v>
      </c>
    </row>
    <row r="47" spans="1:3" ht="18.75" customHeight="1" x14ac:dyDescent="0.25">
      <c r="A47" s="24">
        <v>43959</v>
      </c>
      <c r="B47" s="11" t="s">
        <v>33</v>
      </c>
      <c r="C47" s="25">
        <v>2000</v>
      </c>
    </row>
    <row r="48" spans="1:3" ht="16.5" x14ac:dyDescent="0.25">
      <c r="A48" s="24">
        <v>43959</v>
      </c>
      <c r="B48" s="11" t="s">
        <v>34</v>
      </c>
      <c r="C48" s="25">
        <v>1000</v>
      </c>
    </row>
    <row r="49" spans="1:4" ht="18.75" customHeight="1" x14ac:dyDescent="0.25">
      <c r="A49" s="24">
        <v>43963</v>
      </c>
      <c r="B49" s="11" t="s">
        <v>35</v>
      </c>
      <c r="C49" s="25">
        <v>2300</v>
      </c>
    </row>
    <row r="50" spans="1:4" ht="18.75" customHeight="1" x14ac:dyDescent="0.25">
      <c r="A50" s="24">
        <v>43964</v>
      </c>
      <c r="B50" s="11" t="s">
        <v>36</v>
      </c>
      <c r="C50" s="25">
        <v>2650</v>
      </c>
    </row>
    <row r="51" spans="1:4" ht="16.5" x14ac:dyDescent="0.25">
      <c r="A51" s="24">
        <v>43965</v>
      </c>
      <c r="B51" s="11" t="s">
        <v>37</v>
      </c>
      <c r="C51" s="25">
        <v>2000</v>
      </c>
    </row>
    <row r="52" spans="1:4" ht="18.75" customHeight="1" x14ac:dyDescent="0.25">
      <c r="A52" s="24">
        <v>43965</v>
      </c>
      <c r="B52" s="11" t="s">
        <v>38</v>
      </c>
      <c r="C52" s="25">
        <v>2000</v>
      </c>
    </row>
    <row r="53" spans="1:4" ht="18.75" customHeight="1" x14ac:dyDescent="0.25">
      <c r="A53" s="24">
        <v>43966</v>
      </c>
      <c r="B53" s="11" t="s">
        <v>40</v>
      </c>
      <c r="C53" s="25">
        <v>2400</v>
      </c>
    </row>
    <row r="54" spans="1:4" ht="18.75" customHeight="1" x14ac:dyDescent="0.25">
      <c r="A54" s="24">
        <v>43966</v>
      </c>
      <c r="B54" s="11" t="s">
        <v>41</v>
      </c>
      <c r="C54" s="25">
        <v>1000</v>
      </c>
    </row>
    <row r="55" spans="1:4" ht="18.75" customHeight="1" x14ac:dyDescent="0.25">
      <c r="A55" s="24">
        <v>43966</v>
      </c>
      <c r="B55" s="11" t="s">
        <v>42</v>
      </c>
      <c r="C55" s="25">
        <v>7350</v>
      </c>
    </row>
    <row r="56" spans="1:4" ht="18.75" customHeight="1" x14ac:dyDescent="0.25">
      <c r="A56" s="24">
        <v>43966</v>
      </c>
      <c r="B56" s="11" t="s">
        <v>43</v>
      </c>
      <c r="C56" s="25">
        <v>7200</v>
      </c>
    </row>
    <row r="57" spans="1:4" ht="18.75" customHeight="1" x14ac:dyDescent="0.25">
      <c r="A57" s="24">
        <v>43966</v>
      </c>
      <c r="B57" s="11" t="s">
        <v>44</v>
      </c>
      <c r="C57" s="25">
        <v>1100</v>
      </c>
    </row>
    <row r="58" spans="1:4" ht="18.75" customHeight="1" x14ac:dyDescent="0.25">
      <c r="A58" s="24">
        <v>43966</v>
      </c>
      <c r="B58" s="11" t="s">
        <v>45</v>
      </c>
      <c r="C58" s="25">
        <v>2750</v>
      </c>
    </row>
    <row r="59" spans="1:4" ht="18.75" customHeight="1" x14ac:dyDescent="0.25">
      <c r="A59" s="24">
        <v>43984</v>
      </c>
      <c r="B59" s="11" t="s">
        <v>47</v>
      </c>
      <c r="C59" s="25">
        <v>7500</v>
      </c>
      <c r="D59" s="10"/>
    </row>
    <row r="60" spans="1:4" ht="18.75" customHeight="1" x14ac:dyDescent="0.25">
      <c r="A60" s="24">
        <v>43987</v>
      </c>
      <c r="B60" s="11" t="s">
        <v>13</v>
      </c>
      <c r="C60" s="25">
        <v>70000</v>
      </c>
      <c r="D60" s="10"/>
    </row>
    <row r="61" spans="1:4" ht="18.75" customHeight="1" x14ac:dyDescent="0.25">
      <c r="A61" s="24">
        <v>43997</v>
      </c>
      <c r="B61" s="11" t="s">
        <v>48</v>
      </c>
      <c r="C61" s="25">
        <v>2500</v>
      </c>
      <c r="D61" s="10"/>
    </row>
    <row r="62" spans="1:4" ht="18.75" customHeight="1" x14ac:dyDescent="0.25">
      <c r="A62" s="24">
        <v>43998</v>
      </c>
      <c r="B62" s="11" t="s">
        <v>40</v>
      </c>
      <c r="C62" s="25">
        <v>500</v>
      </c>
      <c r="D62" s="10"/>
    </row>
    <row r="63" spans="1:4" ht="18.75" customHeight="1" x14ac:dyDescent="0.25">
      <c r="A63" s="24">
        <v>43997</v>
      </c>
      <c r="B63" s="11" t="s">
        <v>42</v>
      </c>
      <c r="C63" s="25">
        <v>1000</v>
      </c>
      <c r="D63" s="10"/>
    </row>
    <row r="64" spans="1:4" ht="18.75" customHeight="1" x14ac:dyDescent="0.25">
      <c r="A64" s="24">
        <v>43997</v>
      </c>
      <c r="B64" s="11" t="s">
        <v>45</v>
      </c>
      <c r="C64" s="25">
        <v>5000</v>
      </c>
    </row>
    <row r="65" spans="1:4" ht="18.75" customHeight="1" x14ac:dyDescent="0.25">
      <c r="A65" s="24">
        <v>44008</v>
      </c>
      <c r="B65" s="11" t="s">
        <v>50</v>
      </c>
      <c r="C65" s="25">
        <v>10000</v>
      </c>
    </row>
    <row r="66" spans="1:4" ht="18.75" customHeight="1" x14ac:dyDescent="0.25">
      <c r="A66" s="24">
        <v>44021</v>
      </c>
      <c r="B66" s="11" t="s">
        <v>51</v>
      </c>
      <c r="C66" s="25">
        <v>3300</v>
      </c>
    </row>
    <row r="67" spans="1:4" ht="18.75" customHeight="1" x14ac:dyDescent="0.25">
      <c r="A67" s="24">
        <v>44027</v>
      </c>
      <c r="B67" s="11" t="s">
        <v>48</v>
      </c>
      <c r="C67" s="25">
        <v>1200</v>
      </c>
      <c r="D67" s="33"/>
    </row>
    <row r="68" spans="1:4" ht="18.75" hidden="1" customHeight="1" x14ac:dyDescent="0.25">
      <c r="A68" s="24"/>
      <c r="B68" s="11"/>
      <c r="C68" s="25"/>
    </row>
    <row r="69" spans="1:4" ht="18.75" hidden="1" customHeight="1" x14ac:dyDescent="0.25">
      <c r="A69" s="24"/>
      <c r="B69" s="11"/>
      <c r="C69" s="25"/>
    </row>
    <row r="70" spans="1:4" ht="18.75" hidden="1" customHeight="1" x14ac:dyDescent="0.25">
      <c r="A70" s="24"/>
      <c r="B70" s="11"/>
      <c r="C70" s="25"/>
    </row>
    <row r="71" spans="1:4" ht="18.75" hidden="1" customHeight="1" x14ac:dyDescent="0.25">
      <c r="A71" s="24"/>
      <c r="B71" s="11"/>
      <c r="C71" s="25"/>
    </row>
    <row r="72" spans="1:4" ht="18.75" hidden="1" customHeight="1" x14ac:dyDescent="0.25">
      <c r="A72" s="24"/>
      <c r="B72" s="11"/>
      <c r="C72" s="25"/>
    </row>
    <row r="73" spans="1:4" ht="18.75" hidden="1" customHeight="1" x14ac:dyDescent="0.25">
      <c r="A73" s="24"/>
      <c r="B73" s="11"/>
      <c r="C73" s="25"/>
    </row>
    <row r="74" spans="1:4" ht="18.75" hidden="1" customHeight="1" x14ac:dyDescent="0.25">
      <c r="A74" s="24"/>
      <c r="B74" s="11"/>
      <c r="C74" s="25"/>
    </row>
    <row r="75" spans="1:4" ht="18.75" hidden="1" customHeight="1" x14ac:dyDescent="0.25">
      <c r="A75" s="24"/>
      <c r="B75" s="11"/>
      <c r="C75" s="25"/>
    </row>
    <row r="76" spans="1:4" ht="18.75" hidden="1" customHeight="1" x14ac:dyDescent="0.25">
      <c r="A76" s="24"/>
      <c r="B76" s="11"/>
      <c r="C76" s="25"/>
    </row>
    <row r="77" spans="1:4" ht="18.75" hidden="1" customHeight="1" x14ac:dyDescent="0.25">
      <c r="A77" s="24"/>
      <c r="B77" s="11"/>
      <c r="C77" s="25"/>
    </row>
    <row r="78" spans="1:4" ht="18.75" hidden="1" customHeight="1" x14ac:dyDescent="0.25">
      <c r="A78" s="24"/>
      <c r="B78" s="11"/>
      <c r="C78" s="25"/>
    </row>
    <row r="79" spans="1:4" ht="18.75" hidden="1" customHeight="1" x14ac:dyDescent="0.25">
      <c r="A79" s="24"/>
      <c r="B79" s="11"/>
      <c r="C79" s="25"/>
    </row>
    <row r="80" spans="1:4" ht="18.75" hidden="1" customHeight="1" x14ac:dyDescent="0.25">
      <c r="A80" s="24"/>
      <c r="B80" s="11"/>
      <c r="C80" s="25"/>
    </row>
    <row r="81" spans="1:4" ht="18.75" hidden="1" customHeight="1" x14ac:dyDescent="0.25">
      <c r="A81" s="24"/>
      <c r="B81" s="11"/>
      <c r="C81" s="25"/>
    </row>
    <row r="82" spans="1:4" ht="18.75" hidden="1" customHeight="1" x14ac:dyDescent="0.25">
      <c r="A82" s="24"/>
      <c r="B82" s="11"/>
      <c r="C82" s="25"/>
    </row>
    <row r="83" spans="1:4" ht="18.75" hidden="1" customHeight="1" x14ac:dyDescent="0.25">
      <c r="A83" s="24"/>
      <c r="B83" s="11"/>
      <c r="C83" s="25"/>
    </row>
    <row r="84" spans="1:4" ht="18.75" hidden="1" customHeight="1" x14ac:dyDescent="0.25">
      <c r="A84" s="24"/>
      <c r="B84" s="11"/>
      <c r="C84" s="25"/>
    </row>
    <row r="85" spans="1:4" ht="18.75" hidden="1" customHeight="1" x14ac:dyDescent="0.25">
      <c r="A85" s="24"/>
      <c r="B85" s="11"/>
      <c r="C85" s="25"/>
    </row>
    <row r="86" spans="1:4" ht="18.75" hidden="1" customHeight="1" x14ac:dyDescent="0.25">
      <c r="A86" s="24"/>
      <c r="B86" s="11"/>
      <c r="C86" s="25"/>
    </row>
    <row r="87" spans="1:4" ht="18.75" hidden="1" customHeight="1" x14ac:dyDescent="0.25">
      <c r="A87" s="24"/>
      <c r="B87" s="11"/>
      <c r="C87" s="25"/>
    </row>
    <row r="88" spans="1:4" ht="18.75" hidden="1" customHeight="1" x14ac:dyDescent="0.25">
      <c r="A88" s="24"/>
      <c r="B88" s="11"/>
      <c r="C88" s="25"/>
    </row>
    <row r="89" spans="1:4" ht="18.75" hidden="1" customHeight="1" x14ac:dyDescent="0.25">
      <c r="A89" s="24"/>
      <c r="B89" s="11"/>
      <c r="C89" s="25"/>
      <c r="D89" s="10"/>
    </row>
    <row r="90" spans="1:4" ht="18.75" hidden="1" customHeight="1" x14ac:dyDescent="0.25">
      <c r="A90" s="24"/>
      <c r="B90" s="11"/>
      <c r="C90" s="25"/>
      <c r="D90" s="10"/>
    </row>
    <row r="91" spans="1:4" ht="18.75" hidden="1" customHeight="1" x14ac:dyDescent="0.25">
      <c r="A91" s="24"/>
      <c r="B91" s="11"/>
      <c r="C91" s="25"/>
      <c r="D91" s="10"/>
    </row>
    <row r="92" spans="1:4" ht="18.75" hidden="1" customHeight="1" x14ac:dyDescent="0.25">
      <c r="A92" s="24"/>
      <c r="B92" s="11"/>
      <c r="C92" s="25"/>
    </row>
    <row r="93" spans="1:4" ht="18.75" hidden="1" customHeight="1" x14ac:dyDescent="0.25">
      <c r="A93" s="24"/>
      <c r="B93" s="11"/>
      <c r="C93" s="25"/>
    </row>
    <row r="94" spans="1:4" ht="18.75" hidden="1" customHeight="1" x14ac:dyDescent="0.25">
      <c r="A94" s="24"/>
      <c r="B94" s="11"/>
      <c r="C94" s="25"/>
    </row>
    <row r="95" spans="1:4" ht="16.5" hidden="1" x14ac:dyDescent="0.25">
      <c r="A95" s="24"/>
      <c r="B95" s="11"/>
      <c r="C95" s="26"/>
    </row>
    <row r="96" spans="1:4" ht="16.5" hidden="1" x14ac:dyDescent="0.25">
      <c r="A96" s="24"/>
      <c r="B96" s="11"/>
      <c r="C96" s="26"/>
    </row>
    <row r="97" spans="1:13" ht="16.5" hidden="1" x14ac:dyDescent="0.25">
      <c r="A97" s="24"/>
      <c r="B97" s="12"/>
      <c r="C97" s="25"/>
    </row>
    <row r="98" spans="1:13" ht="16.5" hidden="1" x14ac:dyDescent="0.25">
      <c r="A98" s="24"/>
      <c r="B98" s="13"/>
      <c r="C98" s="27"/>
    </row>
    <row r="99" spans="1:13" ht="16.5" hidden="1" x14ac:dyDescent="0.25">
      <c r="A99" s="24"/>
      <c r="B99" s="13"/>
      <c r="C99" s="25"/>
    </row>
    <row r="100" spans="1:13" ht="16.5" hidden="1" x14ac:dyDescent="0.25">
      <c r="A100" s="24"/>
      <c r="B100" s="13"/>
      <c r="C100" s="25"/>
    </row>
    <row r="101" spans="1:13" ht="16.5" hidden="1" x14ac:dyDescent="0.25">
      <c r="A101" s="28"/>
      <c r="B101" s="13"/>
      <c r="C101" s="27"/>
    </row>
    <row r="102" spans="1:13" ht="16.5" hidden="1" x14ac:dyDescent="0.25">
      <c r="A102" s="28"/>
      <c r="B102" s="13"/>
      <c r="C102" s="27"/>
    </row>
    <row r="103" spans="1:13" ht="16.5" hidden="1" x14ac:dyDescent="0.25">
      <c r="A103" s="28"/>
      <c r="B103" s="13"/>
      <c r="C103" s="27"/>
    </row>
    <row r="104" spans="1:13" ht="16.5" hidden="1" x14ac:dyDescent="0.25">
      <c r="A104" s="24"/>
      <c r="B104" s="11"/>
      <c r="C104" s="29"/>
    </row>
    <row r="105" spans="1:13" ht="16.5" hidden="1" x14ac:dyDescent="0.25">
      <c r="A105" s="24"/>
      <c r="B105" s="11"/>
      <c r="C105" s="29"/>
    </row>
    <row r="106" spans="1:13" ht="16.5" hidden="1" x14ac:dyDescent="0.25">
      <c r="A106" s="24"/>
      <c r="B106" s="11"/>
      <c r="C106" s="29"/>
    </row>
    <row r="107" spans="1:13" ht="16.5" hidden="1" x14ac:dyDescent="0.25">
      <c r="A107" s="24"/>
      <c r="B107" s="11"/>
      <c r="C107" s="30"/>
    </row>
    <row r="108" spans="1:13" ht="16.5" hidden="1" x14ac:dyDescent="0.25">
      <c r="A108" s="24"/>
      <c r="B108" s="11"/>
      <c r="C108" s="30"/>
    </row>
    <row r="109" spans="1:13" ht="16.5" hidden="1" x14ac:dyDescent="0.25">
      <c r="A109" s="24"/>
      <c r="B109" s="12"/>
      <c r="C109" s="29"/>
    </row>
    <row r="110" spans="1:13" ht="17.25" thickBot="1" x14ac:dyDescent="0.3">
      <c r="A110" s="17" t="s">
        <v>49</v>
      </c>
      <c r="B110" s="31"/>
      <c r="C110" s="32">
        <f>SUM(C24:C103)</f>
        <v>478600</v>
      </c>
    </row>
    <row r="111" spans="1:13" ht="12.75" customHeight="1" x14ac:dyDescent="0.25">
      <c r="A111" s="34"/>
      <c r="B111" s="35"/>
      <c r="C111" s="36"/>
    </row>
    <row r="112" spans="1:13" s="42" customFormat="1" ht="19.5" customHeight="1" x14ac:dyDescent="0.25">
      <c r="A112" s="49"/>
      <c r="B112" s="47" t="s">
        <v>53</v>
      </c>
      <c r="C112" s="47">
        <f>SUM(C113:C124)</f>
        <v>485365</v>
      </c>
      <c r="D112" s="47"/>
      <c r="E112" s="37"/>
      <c r="F112" s="38"/>
      <c r="G112" s="38"/>
      <c r="H112" s="39"/>
      <c r="I112" s="40"/>
      <c r="J112" s="41"/>
      <c r="K112" s="41"/>
      <c r="L112" s="41"/>
      <c r="M112" s="41"/>
    </row>
    <row r="113" spans="1:13" s="42" customFormat="1" ht="31.5" customHeight="1" x14ac:dyDescent="0.25">
      <c r="A113" s="50">
        <v>43957</v>
      </c>
      <c r="B113" s="48" t="s">
        <v>60</v>
      </c>
      <c r="C113" s="51">
        <v>29850</v>
      </c>
      <c r="E113" s="37"/>
      <c r="F113" s="38"/>
      <c r="G113" s="38"/>
      <c r="H113" s="39"/>
      <c r="I113" s="40"/>
      <c r="J113" s="41"/>
      <c r="K113" s="41"/>
      <c r="L113" s="41"/>
      <c r="M113" s="41"/>
    </row>
    <row r="114" spans="1:13" s="42" customFormat="1" ht="18" customHeight="1" x14ac:dyDescent="0.25">
      <c r="A114" s="55">
        <v>43957</v>
      </c>
      <c r="B114" s="48" t="s">
        <v>61</v>
      </c>
      <c r="C114" s="56">
        <v>35240</v>
      </c>
      <c r="E114" s="37"/>
      <c r="F114" s="38"/>
      <c r="G114" s="38"/>
      <c r="H114" s="39"/>
      <c r="I114" s="40"/>
      <c r="J114" s="41"/>
      <c r="K114" s="41"/>
      <c r="L114" s="41"/>
      <c r="M114" s="41"/>
    </row>
    <row r="115" spans="1:13" s="42" customFormat="1" ht="18" customHeight="1" x14ac:dyDescent="0.25">
      <c r="A115" s="55">
        <v>43964</v>
      </c>
      <c r="B115" s="48" t="s">
        <v>62</v>
      </c>
      <c r="C115" s="56">
        <v>48150</v>
      </c>
      <c r="E115" s="37"/>
      <c r="F115" s="38"/>
      <c r="G115" s="38"/>
      <c r="H115" s="39"/>
      <c r="I115" s="40"/>
      <c r="J115" s="41"/>
      <c r="K115" s="41"/>
      <c r="L115" s="41"/>
      <c r="M115" s="41"/>
    </row>
    <row r="116" spans="1:13" s="42" customFormat="1" ht="18" customHeight="1" x14ac:dyDescent="0.25">
      <c r="A116" s="55">
        <v>43978</v>
      </c>
      <c r="B116" s="48" t="s">
        <v>54</v>
      </c>
      <c r="C116" s="56">
        <v>27990</v>
      </c>
      <c r="E116" s="37"/>
      <c r="F116" s="38"/>
      <c r="G116" s="38"/>
      <c r="H116" s="39"/>
      <c r="I116" s="40"/>
      <c r="J116" s="41"/>
      <c r="K116" s="41"/>
      <c r="L116" s="41"/>
      <c r="M116" s="41"/>
    </row>
    <row r="117" spans="1:13" s="42" customFormat="1" ht="18" customHeight="1" x14ac:dyDescent="0.25">
      <c r="A117" s="55">
        <v>43979</v>
      </c>
      <c r="B117" s="48" t="s">
        <v>69</v>
      </c>
      <c r="C117" s="56">
        <v>1805</v>
      </c>
      <c r="F117" s="38"/>
      <c r="G117" s="38"/>
      <c r="H117" s="39"/>
      <c r="I117" s="45"/>
      <c r="J117" s="41"/>
      <c r="K117" s="41"/>
      <c r="L117" s="41"/>
      <c r="M117" s="41"/>
    </row>
    <row r="118" spans="1:13" s="42" customFormat="1" ht="18" customHeight="1" x14ac:dyDescent="0.25">
      <c r="A118" s="55">
        <v>43979</v>
      </c>
      <c r="B118" s="48" t="s">
        <v>55</v>
      </c>
      <c r="C118" s="56">
        <v>30100</v>
      </c>
      <c r="F118" s="38"/>
      <c r="G118" s="38"/>
      <c r="H118" s="39"/>
      <c r="I118" s="45"/>
      <c r="J118" s="41"/>
      <c r="K118" s="41"/>
      <c r="L118" s="41"/>
      <c r="M118" s="41"/>
    </row>
    <row r="119" spans="1:13" s="42" customFormat="1" ht="19.5" customHeight="1" x14ac:dyDescent="0.25">
      <c r="A119" s="55">
        <v>43990</v>
      </c>
      <c r="B119" s="48" t="s">
        <v>56</v>
      </c>
      <c r="C119" s="56">
        <v>27600</v>
      </c>
      <c r="F119" s="38"/>
      <c r="G119" s="38"/>
      <c r="H119" s="39"/>
      <c r="I119" s="45"/>
      <c r="J119" s="41"/>
      <c r="K119" s="41"/>
      <c r="L119" s="41"/>
      <c r="M119" s="41"/>
    </row>
    <row r="120" spans="1:13" s="42" customFormat="1" ht="55.5" customHeight="1" x14ac:dyDescent="0.25">
      <c r="A120" s="50">
        <v>44007</v>
      </c>
      <c r="B120" s="48" t="s">
        <v>68</v>
      </c>
      <c r="C120" s="51">
        <v>20950</v>
      </c>
      <c r="F120" s="38"/>
      <c r="G120" s="38"/>
      <c r="H120" s="39"/>
      <c r="I120" s="45"/>
      <c r="J120" s="41"/>
      <c r="K120" s="41"/>
      <c r="L120" s="41"/>
      <c r="M120" s="41"/>
    </row>
    <row r="121" spans="1:13" s="42" customFormat="1" ht="17.25" customHeight="1" x14ac:dyDescent="0.25">
      <c r="A121" s="55">
        <v>44019</v>
      </c>
      <c r="B121" s="48" t="s">
        <v>57</v>
      </c>
      <c r="C121" s="56">
        <v>70000</v>
      </c>
      <c r="F121" s="38"/>
      <c r="G121" s="38"/>
      <c r="H121" s="39"/>
      <c r="I121" s="45"/>
      <c r="J121" s="41"/>
      <c r="K121" s="41"/>
      <c r="L121" s="41"/>
      <c r="M121" s="41"/>
    </row>
    <row r="122" spans="1:13" s="42" customFormat="1" ht="17.25" customHeight="1" x14ac:dyDescent="0.25">
      <c r="A122" s="55">
        <v>44020</v>
      </c>
      <c r="B122" s="48" t="s">
        <v>70</v>
      </c>
      <c r="C122" s="56">
        <v>62080</v>
      </c>
      <c r="F122" s="38"/>
      <c r="G122" s="38"/>
      <c r="H122" s="39"/>
      <c r="I122" s="45"/>
      <c r="J122" s="41"/>
      <c r="K122" s="41"/>
      <c r="L122" s="41"/>
      <c r="M122" s="41"/>
    </row>
    <row r="123" spans="1:13" s="42" customFormat="1" ht="17.25" customHeight="1" x14ac:dyDescent="0.25">
      <c r="A123" s="55">
        <v>44026</v>
      </c>
      <c r="B123" s="48" t="s">
        <v>58</v>
      </c>
      <c r="C123" s="56">
        <v>12200</v>
      </c>
      <c r="F123" s="38"/>
      <c r="G123" s="38"/>
      <c r="H123" s="39"/>
      <c r="I123" s="45"/>
      <c r="J123" s="41"/>
      <c r="K123" s="41"/>
      <c r="L123" s="41"/>
      <c r="M123" s="41"/>
    </row>
    <row r="124" spans="1:13" s="42" customFormat="1" ht="17.25" customHeight="1" x14ac:dyDescent="0.25">
      <c r="A124" s="55">
        <v>44047</v>
      </c>
      <c r="B124" s="48" t="s">
        <v>59</v>
      </c>
      <c r="C124" s="56">
        <v>119400</v>
      </c>
      <c r="F124" s="38"/>
      <c r="G124" s="38"/>
      <c r="H124" s="39"/>
      <c r="I124" s="45"/>
      <c r="J124" s="41"/>
      <c r="K124" s="41"/>
      <c r="L124" s="41"/>
      <c r="M124" s="41"/>
    </row>
    <row r="125" spans="1:13" s="42" customFormat="1" ht="17.25" customHeight="1" x14ac:dyDescent="0.25">
      <c r="A125" s="43"/>
      <c r="B125" s="44"/>
      <c r="C125" s="46"/>
      <c r="F125" s="38"/>
      <c r="G125" s="38"/>
      <c r="H125" s="39"/>
      <c r="I125" s="45"/>
      <c r="J125" s="41"/>
      <c r="K125" s="41"/>
      <c r="L125" s="41"/>
      <c r="M125" s="41"/>
    </row>
    <row r="126" spans="1:13" ht="15.75" x14ac:dyDescent="0.25">
      <c r="A126" s="9"/>
      <c r="B126" s="7"/>
    </row>
    <row r="127" spans="1:13" customFormat="1" ht="18.75" x14ac:dyDescent="0.3">
      <c r="A127" s="4" t="s">
        <v>6</v>
      </c>
      <c r="B127" s="4"/>
      <c r="C127" s="8" t="s">
        <v>4</v>
      </c>
    </row>
    <row r="128" spans="1:13" customFormat="1" ht="13.5" customHeight="1" x14ac:dyDescent="0.3">
      <c r="A128" s="4"/>
      <c r="B128" s="4"/>
      <c r="C128" s="6"/>
    </row>
    <row r="129" spans="1:2" customFormat="1" ht="15.75" x14ac:dyDescent="0.25">
      <c r="B129" s="6"/>
    </row>
    <row r="130" spans="1:2" customFormat="1" x14ac:dyDescent="0.25">
      <c r="A130" s="3" t="s">
        <v>3</v>
      </c>
    </row>
    <row r="131" spans="1:2" customFormat="1" x14ac:dyDescent="0.25">
      <c r="A131" s="3" t="s">
        <v>52</v>
      </c>
    </row>
  </sheetData>
  <mergeCells count="4">
    <mergeCell ref="A15:C15"/>
    <mergeCell ref="A20:B20"/>
    <mergeCell ref="A16:C16"/>
    <mergeCell ref="A22:C22"/>
  </mergeCells>
  <pageMargins left="0.78740157480314965" right="0" top="0.51181102362204722" bottom="0.47244094488188981" header="0.31496062992125984" footer="0.31496062992125984"/>
  <pageSetup paperSize="9" scale="7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r:id="rId5">
            <anchor moveWithCells="1">
              <from>
                <xdr:col>0</xdr:col>
                <xdr:colOff>123825</xdr:colOff>
                <xdr:row>1</xdr:row>
                <xdr:rowOff>0</xdr:rowOff>
              </from>
              <to>
                <xdr:col>1</xdr:col>
                <xdr:colOff>2190750</xdr:colOff>
                <xdr:row>15</xdr:row>
                <xdr:rowOff>285750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2020г.</vt:lpstr>
      <vt:lpstr>'2020г.'!Заголовки_для_печати</vt:lpstr>
      <vt:lpstr>'2020г.'!Область_печати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2020-12-09T02:40:18Z</dcterms:modified>
</cp:coreProperties>
</file>