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Победы" sheetId="1" state="visible" r:id="rId3"/>
  </sheets>
  <definedNames>
    <definedName function="false" hidden="false" localSheetId="0" name="_xlnm.Print_Area" vbProcedure="false">'День Победы'!$A$2:$C$184</definedName>
    <definedName function="false" hidden="false" localSheetId="0" name="_xlnm.Print_Titles" vbProcedure="false">'День Победы'!$9:$9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<sst xmlns="http://schemas.openxmlformats.org/spreadsheetml/2006/main" count="132" uniqueCount="120">
  <si>
    <t xml:space="preserve">        Финансовое управление Тяжинского муниципального округа направляет информацию о поступлении и расходовании безвозмездных поступлений на проведение мероприятий посвященных празднованию  "Дня Победы"в 2025 году.</t>
  </si>
  <si>
    <t xml:space="preserve">Остаток средств поступивших до 01.01.2025г.</t>
  </si>
  <si>
    <t xml:space="preserve">Поступило  в 2025 году всего по состоянию на 01.01.2026г.</t>
  </si>
  <si>
    <t xml:space="preserve">в том числе в разрезе плательщиков:</t>
  </si>
  <si>
    <t xml:space="preserve">Дата поступления</t>
  </si>
  <si>
    <t xml:space="preserve">Плательщик</t>
  </si>
  <si>
    <t xml:space="preserve">Сумма, руб.</t>
  </si>
  <si>
    <t xml:space="preserve">МКУ "СРЦДН"</t>
  </si>
  <si>
    <t xml:space="preserve">Афанасьева Людмила Павловна (УСЗН)</t>
  </si>
  <si>
    <t xml:space="preserve">Дзалбо Татьяна Анатольевна (МБУ ЦСОН)</t>
  </si>
  <si>
    <t xml:space="preserve">СЕМЕНОВА ТОМИЛА ВЛАДИМИРОВНА (ПГТ ТЯЖИНСКИЙ, ПЕР КАЛИНИНА, Д 17 К)</t>
  </si>
  <si>
    <t xml:space="preserve">МБУ ДО ДХШ №13</t>
  </si>
  <si>
    <t xml:space="preserve">МБУ ДО ДШИ №31</t>
  </si>
  <si>
    <t xml:space="preserve">МБУК "ТЦБС"</t>
  </si>
  <si>
    <t xml:space="preserve">МБУК "ЦБТО УК"</t>
  </si>
  <si>
    <t xml:space="preserve">МБУК "ЦНТИКДД"</t>
  </si>
  <si>
    <t xml:space="preserve">МБУК  ДК "ЮБИЛЕЙНЫЙ"</t>
  </si>
  <si>
    <t xml:space="preserve">УПРАВЛЕНИЕ КУЛЬТУРЫ</t>
  </si>
  <si>
    <t xml:space="preserve">АДМИНИСТРАЦИЯ ТЯЖИНСКОГО МУНИЦИПАЛЬНОГО ОКРУГА</t>
  </si>
  <si>
    <t xml:space="preserve">БУЛГИНА МАРИНА ВИКТОРОВНА ТЯЖИНСКИЙ РН, ПГТ ТЯЖИНСКИЙ, УЛ СОВЕТСКАЯ, Д 12 КВ 2</t>
  </si>
  <si>
    <t xml:space="preserve">ФУ ТМО</t>
  </si>
  <si>
    <t xml:space="preserve">Караульнова Ольга Анатольевна</t>
  </si>
  <si>
    <t xml:space="preserve">МБУ ЦБ ПО ОТРАСЛИ "ОБРАЗОВАНИЕ"</t>
  </si>
  <si>
    <t xml:space="preserve">КПК "ЭВЕРЕСТ"</t>
  </si>
  <si>
    <t xml:space="preserve">УЖТР ТЯЖИНСКОГО МУНИЦИПАЛЬНОГО ОКРУГА</t>
  </si>
  <si>
    <t xml:space="preserve">МБУ "ЦБТО УК"</t>
  </si>
  <si>
    <t xml:space="preserve">МБУК ДК "ЮБИЛЕЙНЫЙ"</t>
  </si>
  <si>
    <t xml:space="preserve">МОТОВИЛОВ ВАЛЕРИЙ ВАЛЕРЬЕВИЧ</t>
  </si>
  <si>
    <t xml:space="preserve">Нововосточная СОШ</t>
  </si>
  <si>
    <t xml:space="preserve">ПЕТРОВА ЛАРИСА АЛЕКСАНДРОВНА (ПГТ ИТАТСКИЙ, УЛ ЗАВОДСКАЯ, Д 28 КВ)</t>
  </si>
  <si>
    <t xml:space="preserve">ОРЛОВА ОЛЬГА АНАТОЛЬЕВНА (ПГТ ТЯЖИНСКИЙ, УЛ ЭЛЕВАТОРНАЯ, Д 1 КВ 2)</t>
  </si>
  <si>
    <t xml:space="preserve">СЕМЕНЕНКО ЕЛЕНА АЛЕКСАНДРОВНА (ПГТ ТЯЖИНСКИЙ, УЛ ПЕРВОМАЙСКАЯ, Д)</t>
  </si>
  <si>
    <t xml:space="preserve">ЛАЗАРЕНКО ТАТЬЯНА СЕРГЕЕВНА (ПГТ ТЯЖИНСКИЙ, УЛ ЮБИЛЕЙНАЯ, Д 9Б )</t>
  </si>
  <si>
    <t xml:space="preserve">Чиканчи Оксана  Николаевна (ПГТ ТЯЖИНСКИЙ, УЛ КООПЕРАТИВНАЯ, Д 30)</t>
  </si>
  <si>
    <t xml:space="preserve">БЕРДНИК НАТАЛЬЯ СЕРГЕЕВНА (С ПРЕОБРАЖЕНКА, УЛ ВЕСЕННЯЯ, Д 24 КВ 1)</t>
  </si>
  <si>
    <t xml:space="preserve">Индивидуальный предприниматель Глава КФХ Байрамов Мубариз Рафи оглы</t>
  </si>
  <si>
    <t xml:space="preserve">МБУ "ИМЦ" </t>
  </si>
  <si>
    <t xml:space="preserve">АНДРЕЕВА НАТАЛЬЯ ВЛАДИМИРОВНА (д. Старый урюп, ул.Береговая , д.12)</t>
  </si>
  <si>
    <t xml:space="preserve">ДАНИЛЕНКО ЛАРИСА МИХАЙЛОВНА (с.Новопокровка, ул.Центральная, д.28)</t>
  </si>
  <si>
    <t xml:space="preserve">АУ "Редакция газеты "Призыв"</t>
  </si>
  <si>
    <t xml:space="preserve">ЗАЙНУЛИНА ЕЛЕНА ВИКТОРОВНА (ПГТ ТЯЖИНСКИЙ, УЛ ЧЕХОВА, Д 38 КВ 20)</t>
  </si>
  <si>
    <t xml:space="preserve">КОСТЯНОВА ДИНА АНАТОЛЬЕВНА (ПГТ ТЯЖИНСКИЙ, УЛ ПЕРВОМАЙСКАЯ, Д 10)</t>
  </si>
  <si>
    <t xml:space="preserve">АРТЕМЬЕВА ЛАРИСА АЛЕКСАНДРОВНА (ПГТ ТЯЖИНСКИЙ, УЛ СОВЕТСКАЯ, Д 10)</t>
  </si>
  <si>
    <t xml:space="preserve">ИТАТСКАЯ КОРРЕКЦИОННАЯ ШКОЛА</t>
  </si>
  <si>
    <t xml:space="preserve">САВЧЕНКО ИРИНА НИКОЛАЕВНА (С НОВОПОДЗОРНОВО, УЛ СОВЕТСКАЯ, Д 33)</t>
  </si>
  <si>
    <t xml:space="preserve">ИНДИВИДУАЛЬНЫЙ ПРЕДПРИНИМАТЕЛЬ ТЮРИНА ЗИНАИДА МИХАЙЛОВНА</t>
  </si>
  <si>
    <t xml:space="preserve">КУДРИНСКИЙ МИХАИЛ ТИМОФЕЕВИЧ (ИП ГКФХ) </t>
  </si>
  <si>
    <t xml:space="preserve">Богатырева Марина Владимировна (МБУ ДО ТЦДО)</t>
  </si>
  <si>
    <t xml:space="preserve">ЛАЗАРЕНКО ТАТЬЯНА СЕРГЕЕВНА (ГПГТ ТЯЖИНСКИЙ, УЛ ЮБИЛЕЙНАЯ, Д 9Б КВ)</t>
  </si>
  <si>
    <t xml:space="preserve">САЕНКО ТАТЬЯНА АНАТОЛЬЕВНА (ПГТ ТЯЖИНСКИЙ, УЛ НОВОГАРАЖНАЯ, Д 28)</t>
  </si>
  <si>
    <t xml:space="preserve">ИНДИВИДУАЛЬНЫЙ ПРЕДПРИНИМАТЕЛЬ ШАЛЕВ АНАТОЛИЙ НИКОЛАЕВИЧ</t>
  </si>
  <si>
    <t xml:space="preserve">МОТЫШ НИНА МИХАЙЛОВНА (МБОУ ТСШ 2)</t>
  </si>
  <si>
    <t xml:space="preserve">КОРОБКОВА ЮЛИЯ ЕВГЕНЬЕВНА (ПГТ ТЯЖИНСКИЙ, УЛ СТРОЙУЧАСТКОВАЯ, Д 7)</t>
  </si>
  <si>
    <t xml:space="preserve">Демидов Дмитрий Николаевич (ПГТ ТЯЖИНСКИЙ, УЛ ГАГАРИНА, Д 10 КВ 2)</t>
  </si>
  <si>
    <t xml:space="preserve">ИНДИВИДУАЛЬНЫЙ ПРЕДПРИНИМАТЕЛЬ ЧЕРКАСОВА ТАТЬЯНА МИХАЙЛОВНА</t>
  </si>
  <si>
    <t xml:space="preserve">СПК "ПИЧУГИНСКИЙ"</t>
  </si>
  <si>
    <t xml:space="preserve">ИНДИВИДУАЛЬНЫЙ ПРЕДПРИНИМАТЕЛЬ ГОРБАТОВА ИРИНА МИХАЙЛОВНА</t>
  </si>
  <si>
    <t xml:space="preserve">ХЕЛЬМАН ЕКАТЕРИНА МИХАЙЛОВНА (С.СТУПИШИНО УЛ КРАСНОАРМЕЙСКАЯ )</t>
  </si>
  <si>
    <t xml:space="preserve">ЗЕЛЕНКИНА ОКСАНА ВЛАДИМИРОВНА (НОВОВОСТОЧНАЯ СОШ)</t>
  </si>
  <si>
    <t xml:space="preserve">СНД ТМО</t>
  </si>
  <si>
    <t xml:space="preserve">МКУ "ЕДДС ТМО"</t>
  </si>
  <si>
    <t xml:space="preserve">КСП ТМО</t>
  </si>
  <si>
    <t xml:space="preserve">МБДОУ "ТЯЖИНСКИЙ ДЕТСКИЙ САД №1 "БЕРЕЗКА"</t>
  </si>
  <si>
    <t xml:space="preserve">СУХАНОВ ЕГОР АЛЕКСЕЕВИЧ (ПГТ ТЯЖИНСКИЙ, УЛ КАЛИНИНА, Д 5)</t>
  </si>
  <si>
    <t xml:space="preserve">АЛФИМОВА ЕЛИЗАВЕТА ВЛАДИМИРОВНА (ТЯЖИНСКИЙ Р-Н, С КУБИТЕТ, УЛ РАБОЧАЯ, Д 19 КВ 5)</t>
  </si>
  <si>
    <t xml:space="preserve">Чиканчи Оксана Николаевна (ТСШ№3)</t>
  </si>
  <si>
    <t xml:space="preserve">ЖУРАВЛЕВА МАРИНА ПАВЛОВНА (Георгиевский д/сад)</t>
  </si>
  <si>
    <t xml:space="preserve">Меркулова Анастасия Сергеевна (пгт Тяжинский, ул Пушкина, д12)</t>
  </si>
  <si>
    <t xml:space="preserve">ТЯЖИНСКОЕ СЕЛЬПО</t>
  </si>
  <si>
    <t xml:space="preserve">Стебайлова Людмила Петровна</t>
  </si>
  <si>
    <t xml:space="preserve">Шилова Нина Алексеевна</t>
  </si>
  <si>
    <t xml:space="preserve">Грихина Светлана Захаровна</t>
  </si>
  <si>
    <t xml:space="preserve">Голоушкина Людмила Ильинична </t>
  </si>
  <si>
    <t xml:space="preserve">Еремеева Ольга александровна (пгт Итатский, ул. Промышленная 21)</t>
  </si>
  <si>
    <t xml:space="preserve">Ломашенок Наталья Александровна (с.Тисуль, ул.60лет Октября,5)</t>
  </si>
  <si>
    <t xml:space="preserve">БУРОВА СВЕТЛАНА ВЛАДИМИРОВНА (С.ТИСУЛЬ, УЛ. ПУШКИНА, Д.10)</t>
  </si>
  <si>
    <t xml:space="preserve">ЛАХИНА НАТАЛЬЯ НИКОЛАЕВНА (С.ТИСУЛЬ, УЛ. ВОКЗАЛЬНАЯ, Д.10)</t>
  </si>
  <si>
    <t xml:space="preserve">ЗЕЛЕНКИНА ОЛЬГА АНТОНОВНА (ПГТ. ТЯЖИНСКИЙ, УЛ. ГАГАРИНА 11)</t>
  </si>
  <si>
    <t xml:space="preserve">АНДРЕЕВА НАТАЛЬЯ ВИКТОРОВНА (ПГТ ТЯЖИНСКИЙ УЛ ВЕСЕННЯЯ 5)</t>
  </si>
  <si>
    <t xml:space="preserve">ООО ОПХ "Новопокровское" (ИНН 4213009012)</t>
  </si>
  <si>
    <t xml:space="preserve">ООО ОПХ "НОВОПОКРОВСКОЕ" (ИНН 4213011950)</t>
  </si>
  <si>
    <t xml:space="preserve">Евдокимова Зинаида Даниловна (ПГТ ТЯЖИНСКИЙ УЛ СОВЕТСКАЯ 9)</t>
  </si>
  <si>
    <t xml:space="preserve">Конева Юлия Владимировна (ПГТ. ТЯЖИНСКИЙ, УЛ. ПЕРВОМАЙСКАЯ, Д 24, КВ)</t>
  </si>
  <si>
    <t xml:space="preserve">Белоусова Оксана Евгеньевна (С. ТИСУЛЬ, УЛ. НОВАЯ, Д 9, КВ.4) </t>
  </si>
  <si>
    <t xml:space="preserve">Романенко Валентина Семеновна (С. ПРЕОБРАЖЕНКА, УЛ.ЮБИЛЕЙНАЯ, Д 23)</t>
  </si>
  <si>
    <t xml:space="preserve">Отделение МВД России по Тяжинскому округу</t>
  </si>
  <si>
    <t xml:space="preserve">Криворюк Алена Викторовна (ГПОУ ТЯЖИНСКИЙ АГРОПРОМЫШЛЕННЫЙ ТЕХ)</t>
  </si>
  <si>
    <t xml:space="preserve">ООО "ЮНШЕН"</t>
  </si>
  <si>
    <t xml:space="preserve">ЧЕКСТЕР ЛАРИСА ВЛАДИМИРОВНА (Д АКИМО-АННЕНКА УЛ ЦЕНТРАЛЬНАЯ 6)</t>
  </si>
  <si>
    <t xml:space="preserve">ИВЛЕВА ЕЛЕНА ВАЛЕНТИНОВНА (ПГТ ТЯЖИНСКИЙ УЛ ОКТЯБРЬСКАЯ 9)</t>
  </si>
  <si>
    <t xml:space="preserve">Прикатень Любовь Николаевна (П НОВОВОСТОЧНЫЙ, УЛ СОВЕТСКАЯ 3)</t>
  </si>
  <si>
    <t xml:space="preserve">ОБЩЕСТВО С ОГРАНИЧЕННОЙ ОТВЕТСТВЕННОСТЬЮ "ТЕРМИНАЛ-ОЙЛ"</t>
  </si>
  <si>
    <t xml:space="preserve">Криворюк Елена Анатольевна (МАОУДОДЮСШ)</t>
  </si>
  <si>
    <t xml:space="preserve">ПАСОВА СВЕТЛАНА ИВАНОВНА (ПГТ. ТЯЖИНСКИЙ ул. МОЛОДЕЖНАЯ 1)</t>
  </si>
  <si>
    <t xml:space="preserve">ФИСЕНКО НАДЕЖДА ИЛЬИНИЧНА</t>
  </si>
  <si>
    <t xml:space="preserve">МКП "КОМФОРТ"</t>
  </si>
  <si>
    <t xml:space="preserve">ООО "ТЯЖИНТРАНСГАЗ"</t>
  </si>
  <si>
    <t xml:space="preserve">ФИЛИППОВА ЕЛЕНА ВЛАДИМИРОВНА</t>
  </si>
  <si>
    <t xml:space="preserve">Казакова Людмила Павловна(с.Новоподзорново ул. Новая 1-1)</t>
  </si>
  <si>
    <t xml:space="preserve">Незнанов Максим Олегович (пгт.Тяжинский, ул.Зеленая 6)</t>
  </si>
  <si>
    <t xml:space="preserve">Сбор в поддержку участников СВО</t>
  </si>
  <si>
    <t xml:space="preserve">Гурова А.В.</t>
  </si>
  <si>
    <t xml:space="preserve">ИТОГО</t>
  </si>
  <si>
    <t xml:space="preserve">Направлено финансирование в 2025 году за счет средств акции "День Победы", всего:</t>
  </si>
  <si>
    <t xml:space="preserve">в том числе:</t>
  </si>
  <si>
    <t xml:space="preserve">Дата финансирования</t>
  </si>
  <si>
    <t xml:space="preserve">Направление расхода</t>
  </si>
  <si>
    <t xml:space="preserve">Сумма</t>
  </si>
  <si>
    <t xml:space="preserve">УК (текущий ремонт обелисков воинам -односельчанам, погибшим в годы ВОВ (аванс 30%) Н-Преобр., Н-Вост., Сандайка,Ступ.), всего сумма 163 887,39 руб., в т.ч. за счет средств 2024г. — 33 016,58, за счет средств 2025г. — 130 870,81 руб</t>
  </si>
  <si>
    <t xml:space="preserve">УК (текущий ремонт обелисков воинам -односельчанам, погибшим в годы ВОВ (аванс 30%) Ст.Тяжин, Н-Покр.)</t>
  </si>
  <si>
    <t xml:space="preserve">УК (услуги по ремонту обелиска воинам -односельчанам, погибшим в годы ВОВ Н-Покровка)</t>
  </si>
  <si>
    <t xml:space="preserve">УК (текущий ремонт обелисков воинам -односельчанам, погибшим в годы ВОВ (Ст.Тяжин, Сандайка, Ступишино, Н-Восточный) оконч.расчет)</t>
  </si>
  <si>
    <t xml:space="preserve">УК (текущий ремонт обелисков воинам -односельчанам, погибшим в годы ВОВ)</t>
  </si>
  <si>
    <t xml:space="preserve">Остаток средств по состоянию на 01.01.2026г.</t>
  </si>
  <si>
    <t xml:space="preserve">Заместитель главы Тяжинского </t>
  </si>
  <si>
    <t xml:space="preserve">муниципального округа по финансам -</t>
  </si>
  <si>
    <t xml:space="preserve">начальник  управления                                                                    </t>
  </si>
  <si>
    <t xml:space="preserve">О.В. Батова</t>
  </si>
  <si>
    <t xml:space="preserve">исполнитель: </t>
  </si>
  <si>
    <t xml:space="preserve">Кижеватова М.В. Тел.: 27-3-93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</si>
</sst>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dd/mm/yyyy"/>
    <numFmt numFmtId="167" formatCode="0.00"/>
  </numFmts>
  <fonts count="4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 val="true"/>
      <sz val="13"/>
      <color rgb="FF000000"/>
      <name val="Times New Roman"/>
      <family val="1"/>
      <charset val="204"/>
    </font>
    <font>
      <b val="true"/>
      <u val="single"/>
      <sz val="13"/>
      <color rgb="FF000000"/>
      <name val="Times New Roman"/>
      <family val="1"/>
      <charset val="204"/>
    </font>
    <font>
      <b val="true"/>
      <u val="single"/>
      <sz val="13"/>
      <name val="Times New Roman"/>
      <family val="1"/>
      <charset val="204"/>
    </font>
    <font>
      <b val="true"/>
      <u val="single"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Bookman Old Style"/>
      <family val="1"/>
      <charset val="204"/>
    </font>
    <font>
      <sz val="13"/>
      <color theme="1"/>
      <name val="Times New Roman"/>
      <family val="1"/>
      <charset val="204"/>
    </font>
    <font>
      <sz val="12"/>
      <name val="Bookman Old Style"/>
      <family val="1"/>
      <charset val="204"/>
    </font>
    <font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1"/>
    </font>
    <font>
      <sz val="12"/>
      <color theme="1"/>
      <name val="Bookman Old Style"/>
      <family val="1"/>
      <charset val="1"/>
    </font>
    <font>
      <sz val="14"/>
      <color rgb="FF000000"/>
      <name val="Times New Roman"/>
      <family val="1"/>
      <charset val="204"/>
    </font>
    <font>
      <b val="true"/>
      <sz val="12"/>
      <color theme="1"/>
      <name val="Bookman Old Style"/>
      <family val="1"/>
      <charset val="204"/>
    </font>
    <font>
      <b val="true"/>
      <sz val="13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b val="true"/>
      <sz val="13"/>
      <name val="Arial Cyr"/>
      <family val="0"/>
      <charset val="204"/>
    </font>
    <font>
      <b val="true"/>
      <u val="single"/>
      <sz val="12"/>
      <color rgb="FF000000"/>
      <name val="Bookman Old Style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0"/>
      <name val="Arial Cyr"/>
      <family val="0"/>
      <charset val="204"/>
    </font>
    <font>
      <b val="true"/>
      <sz val="11"/>
      <name val="Arial Cyr"/>
      <family val="0"/>
      <charset val="204"/>
    </font>
    <font>
      <b val="true"/>
      <sz val="12"/>
      <name val="Arial Cyr"/>
      <family val="0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0"/>
      <charset val="204"/>
    </font>
    <font>
      <sz val="11"/>
      <name val="Arial Cyr"/>
      <family val="0"/>
      <charset val="204"/>
    </font>
    <font>
      <sz val="10"/>
      <color theme="1"/>
      <name val="Times New Roman"/>
      <family val="1"/>
      <charset val="204"/>
    </font>
    <font>
      <u val="single"/>
      <sz val="10"/>
      <name val="Times New Roman"/>
      <family val="1"/>
      <charset val="204"/>
    </font>
    <font>
      <b val="true"/>
      <u val="single"/>
      <sz val="12"/>
      <name val="Times New Roman"/>
      <family val="1"/>
      <charset val="204"/>
    </font>
    <font>
      <sz val="13"/>
      <name val="Arial Cyr"/>
      <family val="0"/>
      <charset val="204"/>
    </font>
    <font>
      <sz val="12"/>
      <color rgb="FF000000"/>
      <name val="Bookman Old Style"/>
      <family val="1"/>
      <charset val="204"/>
    </font>
    <font>
      <sz val="10"/>
      <name val="Times New Roman"/>
      <family val="1"/>
      <charset val="204"/>
    </font>
    <font>
      <b val="true"/>
      <sz val="1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10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0" fillId="2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11" fillId="2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9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2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3" fillId="2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2" borderId="5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5" fillId="0" borderId="6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6" fillId="0" borderId="7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6" fillId="0" borderId="8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9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8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8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7" fillId="2" borderId="1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8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9" fillId="0" borderId="0" xfId="2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0" fillId="2" borderId="1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2" borderId="1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2" borderId="1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1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1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6" fillId="0" borderId="1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6" fillId="0" borderId="1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17" fillId="0" borderId="1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6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7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5" fillId="0" borderId="7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2" borderId="1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13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7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7" fillId="0" borderId="0" xfId="2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5" fontId="27" fillId="0" borderId="0" xfId="2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28" fillId="2" borderId="0" xfId="2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4" fontId="28" fillId="0" borderId="0" xfId="2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29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30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3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2" fillId="0" borderId="0" xfId="2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33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34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2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4" fontId="15" fillId="2" borderId="10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36" fillId="0" borderId="0" xfId="2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2" borderId="0" xfId="2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37" fillId="0" borderId="0" xfId="2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6" fontId="38" fillId="0" borderId="9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2" borderId="16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5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2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0" borderId="8" xfId="2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40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49" colorId="64" zoomScale="100" zoomScaleNormal="100" zoomScalePageLayoutView="100" workbookViewId="0">
      <selection pane="topLeft" activeCell="B177" activeCellId="0" sqref="B177"/>
    </sheetView>
  </sheetViews>
  <sheetFormatPr defaultColWidth="10.2890625" defaultRowHeight="15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102.43"/>
    <col collapsed="false" customWidth="true" hidden="false" outlineLevel="0" max="3" min="3" style="1" width="15.71"/>
    <col collapsed="false" customWidth="true" hidden="false" outlineLevel="0" max="4" min="4" style="1" width="16.29"/>
    <col collapsed="false" customWidth="true" hidden="false" outlineLevel="0" max="5" min="5" style="1" width="23.14"/>
    <col collapsed="false" customWidth="false" hidden="false" outlineLevel="0" max="6" min="6" style="1" width="10.29"/>
    <col collapsed="false" customWidth="true" hidden="false" outlineLevel="0" max="7" min="7" style="1" width="13.29"/>
    <col collapsed="false" customWidth="true" hidden="false" outlineLevel="0" max="8" min="8" style="1" width="14.29"/>
    <col collapsed="false" customWidth="false" hidden="false" outlineLevel="0" max="9" min="9" style="1" width="10.29"/>
    <col collapsed="false" customWidth="true" hidden="false" outlineLevel="0" max="10" min="10" style="1" width="20.57"/>
    <col collapsed="false" customWidth="false" hidden="false" outlineLevel="0" max="16384" min="11" style="1" width="10.29"/>
  </cols>
  <sheetData>
    <row r="1" customFormat="false" ht="15" hidden="true" customHeight="false" outlineLevel="0" collapsed="false"/>
    <row r="2" customFormat="false" ht="15" hidden="true" customHeight="false" outlineLevel="0" collapsed="false"/>
    <row r="3" customFormat="false" ht="17.35" hidden="true" customHeight="false" outlineLevel="0" collapsed="false">
      <c r="C3" s="2"/>
    </row>
    <row r="4" customFormat="false" ht="17.35" hidden="false" customHeight="false" outlineLevel="0" collapsed="false">
      <c r="C4" s="3"/>
    </row>
    <row r="5" customFormat="false" ht="54.1" hidden="false" customHeight="true" outlineLevel="0" collapsed="false">
      <c r="A5" s="4" t="s">
        <v>0</v>
      </c>
      <c r="B5" s="4"/>
      <c r="C5" s="4"/>
    </row>
    <row r="6" customFormat="false" ht="25.15" hidden="false" customHeight="true" outlineLevel="0" collapsed="false">
      <c r="A6" s="5"/>
      <c r="B6" s="6" t="s">
        <v>1</v>
      </c>
      <c r="C6" s="7" t="n">
        <v>33016.58</v>
      </c>
    </row>
    <row r="7" customFormat="false" ht="24.25" hidden="false" customHeight="true" outlineLevel="0" collapsed="false">
      <c r="A7" s="5"/>
      <c r="B7" s="8" t="s">
        <v>2</v>
      </c>
      <c r="C7" s="9" t="n">
        <f aca="false">C146</f>
        <v>1052615.96</v>
      </c>
    </row>
    <row r="8" customFormat="false" ht="16.5" hidden="false" customHeight="true" outlineLevel="0" collapsed="false">
      <c r="A8" s="10" t="s">
        <v>3</v>
      </c>
      <c r="B8" s="11"/>
      <c r="C8" s="12"/>
    </row>
    <row r="9" customFormat="false" ht="34.8" hidden="false" customHeight="true" outlineLevel="0" collapsed="false">
      <c r="A9" s="13" t="s">
        <v>4</v>
      </c>
      <c r="B9" s="14" t="s">
        <v>5</v>
      </c>
      <c r="C9" s="15" t="s">
        <v>6</v>
      </c>
    </row>
    <row r="10" customFormat="false" ht="16.15" hidden="false" customHeight="false" outlineLevel="0" collapsed="false">
      <c r="A10" s="16" t="n">
        <v>45678</v>
      </c>
      <c r="B10" s="17" t="s">
        <v>7</v>
      </c>
      <c r="C10" s="18" t="n">
        <v>18800</v>
      </c>
    </row>
    <row r="11" customFormat="false" ht="16.15" hidden="false" customHeight="false" outlineLevel="0" collapsed="false">
      <c r="A11" s="16" t="n">
        <v>45681</v>
      </c>
      <c r="B11" s="17" t="s">
        <v>8</v>
      </c>
      <c r="C11" s="18" t="n">
        <v>10580</v>
      </c>
    </row>
    <row r="12" customFormat="false" ht="17.25" hidden="false" customHeight="true" outlineLevel="0" collapsed="false">
      <c r="A12" s="16" t="n">
        <v>45681</v>
      </c>
      <c r="B12" s="17" t="s">
        <v>9</v>
      </c>
      <c r="C12" s="18" t="n">
        <v>31000</v>
      </c>
    </row>
    <row r="13" customFormat="false" ht="16.15" hidden="false" customHeight="false" outlineLevel="0" collapsed="false">
      <c r="A13" s="16" t="n">
        <v>45684</v>
      </c>
      <c r="B13" s="17" t="s">
        <v>10</v>
      </c>
      <c r="C13" s="18" t="n">
        <v>100</v>
      </c>
    </row>
    <row r="14" customFormat="false" ht="16.15" hidden="false" customHeight="false" outlineLevel="0" collapsed="false">
      <c r="A14" s="16" t="n">
        <v>45687</v>
      </c>
      <c r="B14" s="17" t="s">
        <v>11</v>
      </c>
      <c r="C14" s="18" t="n">
        <v>6100</v>
      </c>
    </row>
    <row r="15" customFormat="false" ht="16.15" hidden="false" customHeight="false" outlineLevel="0" collapsed="false">
      <c r="A15" s="16" t="n">
        <v>45687</v>
      </c>
      <c r="B15" s="17" t="s">
        <v>12</v>
      </c>
      <c r="C15" s="18" t="n">
        <v>28000</v>
      </c>
    </row>
    <row r="16" customFormat="false" ht="16.15" hidden="false" customHeight="false" outlineLevel="0" collapsed="false">
      <c r="A16" s="16" t="n">
        <v>45687</v>
      </c>
      <c r="B16" s="17" t="s">
        <v>13</v>
      </c>
      <c r="C16" s="18" t="n">
        <v>8183</v>
      </c>
    </row>
    <row r="17" customFormat="false" ht="16.15" hidden="false" customHeight="false" outlineLevel="0" collapsed="false">
      <c r="A17" s="16" t="n">
        <v>45687</v>
      </c>
      <c r="B17" s="17" t="s">
        <v>14</v>
      </c>
      <c r="C17" s="18" t="n">
        <v>16200</v>
      </c>
    </row>
    <row r="18" customFormat="false" ht="16.15" hidden="false" customHeight="false" outlineLevel="0" collapsed="false">
      <c r="A18" s="16" t="n">
        <v>45687</v>
      </c>
      <c r="B18" s="17" t="s">
        <v>15</v>
      </c>
      <c r="C18" s="18" t="n">
        <v>41500</v>
      </c>
    </row>
    <row r="19" customFormat="false" ht="16.15" hidden="false" customHeight="false" outlineLevel="0" collapsed="false">
      <c r="A19" s="16" t="n">
        <v>45687</v>
      </c>
      <c r="B19" s="17" t="s">
        <v>16</v>
      </c>
      <c r="C19" s="18" t="n">
        <v>21100</v>
      </c>
    </row>
    <row r="20" customFormat="false" ht="16.15" hidden="false" customHeight="false" outlineLevel="0" collapsed="false">
      <c r="A20" s="16" t="n">
        <v>45687</v>
      </c>
      <c r="B20" s="17" t="s">
        <v>17</v>
      </c>
      <c r="C20" s="18" t="n">
        <v>3010</v>
      </c>
    </row>
    <row r="21" customFormat="false" ht="16.15" hidden="false" customHeight="false" outlineLevel="0" collapsed="false">
      <c r="A21" s="16" t="n">
        <v>45687</v>
      </c>
      <c r="B21" s="17" t="s">
        <v>18</v>
      </c>
      <c r="C21" s="18" t="n">
        <v>53300</v>
      </c>
    </row>
    <row r="22" customFormat="false" ht="29.85" hidden="false" customHeight="false" outlineLevel="0" collapsed="false">
      <c r="A22" s="16" t="n">
        <v>45691</v>
      </c>
      <c r="B22" s="17" t="s">
        <v>19</v>
      </c>
      <c r="C22" s="18" t="n">
        <v>2500</v>
      </c>
    </row>
    <row r="23" customFormat="false" ht="16.15" hidden="false" customHeight="false" outlineLevel="0" collapsed="false">
      <c r="A23" s="16" t="n">
        <v>45705</v>
      </c>
      <c r="B23" s="17" t="s">
        <v>20</v>
      </c>
      <c r="C23" s="18" t="n">
        <v>13800</v>
      </c>
    </row>
    <row r="24" customFormat="false" ht="16.15" hidden="false" customHeight="false" outlineLevel="0" collapsed="false">
      <c r="A24" s="16" t="n">
        <v>45705</v>
      </c>
      <c r="B24" s="17" t="s">
        <v>18</v>
      </c>
      <c r="C24" s="18" t="n">
        <v>700</v>
      </c>
    </row>
    <row r="25" customFormat="false" ht="16.15" hidden="false" customHeight="false" outlineLevel="0" collapsed="false">
      <c r="A25" s="16" t="n">
        <v>45713</v>
      </c>
      <c r="B25" s="17" t="s">
        <v>21</v>
      </c>
      <c r="C25" s="18" t="n">
        <v>5000</v>
      </c>
    </row>
    <row r="26" customFormat="false" ht="16.15" hidden="false" customHeight="false" outlineLevel="0" collapsed="false">
      <c r="A26" s="16" t="n">
        <v>45716</v>
      </c>
      <c r="B26" s="17" t="s">
        <v>22</v>
      </c>
      <c r="C26" s="18" t="n">
        <v>5000</v>
      </c>
    </row>
    <row r="27" customFormat="false" ht="16.15" hidden="false" customHeight="false" outlineLevel="0" collapsed="false">
      <c r="A27" s="16" t="n">
        <v>45716</v>
      </c>
      <c r="B27" s="17" t="s">
        <v>23</v>
      </c>
      <c r="C27" s="18" t="n">
        <v>5000</v>
      </c>
    </row>
    <row r="28" customFormat="false" ht="16.15" hidden="false" customHeight="false" outlineLevel="0" collapsed="false">
      <c r="A28" s="16" t="n">
        <v>45719</v>
      </c>
      <c r="B28" s="17" t="s">
        <v>24</v>
      </c>
      <c r="C28" s="18" t="n">
        <v>46750</v>
      </c>
    </row>
    <row r="29" customFormat="false" ht="18.75" hidden="false" customHeight="true" outlineLevel="0" collapsed="false">
      <c r="A29" s="16" t="n">
        <v>45719</v>
      </c>
      <c r="B29" s="17" t="s">
        <v>15</v>
      </c>
      <c r="C29" s="18" t="n">
        <v>29300</v>
      </c>
    </row>
    <row r="30" customFormat="false" ht="18.75" hidden="false" customHeight="true" outlineLevel="0" collapsed="false">
      <c r="A30" s="16" t="n">
        <v>45719</v>
      </c>
      <c r="B30" s="17" t="s">
        <v>25</v>
      </c>
      <c r="C30" s="18" t="n">
        <v>31250</v>
      </c>
    </row>
    <row r="31" customFormat="false" ht="16.15" hidden="false" customHeight="false" outlineLevel="0" collapsed="false">
      <c r="A31" s="16" t="n">
        <v>45719</v>
      </c>
      <c r="B31" s="17" t="s">
        <v>26</v>
      </c>
      <c r="C31" s="18" t="n">
        <v>11962</v>
      </c>
    </row>
    <row r="32" customFormat="false" ht="18.75" hidden="false" customHeight="true" outlineLevel="0" collapsed="false">
      <c r="A32" s="16" t="n">
        <v>45719</v>
      </c>
      <c r="B32" s="17" t="s">
        <v>13</v>
      </c>
      <c r="C32" s="18" t="n">
        <v>29622</v>
      </c>
    </row>
    <row r="33" customFormat="false" ht="18.75" hidden="false" customHeight="true" outlineLevel="0" collapsed="false">
      <c r="A33" s="16" t="n">
        <v>45719</v>
      </c>
      <c r="B33" s="17" t="s">
        <v>27</v>
      </c>
      <c r="C33" s="18" t="n">
        <v>10000</v>
      </c>
    </row>
    <row r="34" customFormat="false" ht="19.5" hidden="false" customHeight="true" outlineLevel="0" collapsed="false">
      <c r="A34" s="16" t="n">
        <v>45722</v>
      </c>
      <c r="B34" s="17" t="s">
        <v>28</v>
      </c>
      <c r="C34" s="18" t="n">
        <v>1500</v>
      </c>
    </row>
    <row r="35" customFormat="false" ht="16.15" hidden="false" customHeight="false" outlineLevel="0" collapsed="false">
      <c r="A35" s="16" t="n">
        <v>45726</v>
      </c>
      <c r="B35" s="17" t="s">
        <v>29</v>
      </c>
      <c r="C35" s="19" t="n">
        <v>4000</v>
      </c>
    </row>
    <row r="36" customFormat="false" ht="18.75" hidden="false" customHeight="true" outlineLevel="0" collapsed="false">
      <c r="A36" s="16" t="n">
        <v>45726</v>
      </c>
      <c r="B36" s="17" t="s">
        <v>30</v>
      </c>
      <c r="C36" s="20" t="n">
        <v>3000</v>
      </c>
    </row>
    <row r="37" customFormat="false" ht="16.15" hidden="false" customHeight="false" outlineLevel="0" collapsed="false">
      <c r="A37" s="16" t="n">
        <v>45728</v>
      </c>
      <c r="B37" s="17" t="s">
        <v>31</v>
      </c>
      <c r="C37" s="18" t="n">
        <v>4200</v>
      </c>
    </row>
    <row r="38" customFormat="false" ht="16.15" hidden="false" customHeight="false" outlineLevel="0" collapsed="false">
      <c r="A38" s="16" t="n">
        <v>45728</v>
      </c>
      <c r="B38" s="17" t="s">
        <v>32</v>
      </c>
      <c r="C38" s="18" t="n">
        <v>2100</v>
      </c>
    </row>
    <row r="39" customFormat="false" ht="16.15" hidden="false" customHeight="false" outlineLevel="0" collapsed="false">
      <c r="A39" s="21" t="n">
        <v>45728</v>
      </c>
      <c r="B39" s="17" t="s">
        <v>33</v>
      </c>
      <c r="C39" s="22" t="n">
        <v>8700</v>
      </c>
      <c r="D39" s="23"/>
    </row>
    <row r="40" customFormat="false" ht="16.15" hidden="false" customHeight="false" outlineLevel="0" collapsed="false">
      <c r="A40" s="21" t="n">
        <v>45729</v>
      </c>
      <c r="B40" s="17" t="s">
        <v>34</v>
      </c>
      <c r="C40" s="22" t="n">
        <v>2600</v>
      </c>
    </row>
    <row r="41" customFormat="false" ht="19.55" hidden="false" customHeight="true" outlineLevel="0" collapsed="false">
      <c r="A41" s="21" t="n">
        <v>45729</v>
      </c>
      <c r="B41" s="17" t="s">
        <v>35</v>
      </c>
      <c r="C41" s="22" t="n">
        <v>20000</v>
      </c>
    </row>
    <row r="42" customFormat="false" ht="18.75" hidden="false" customHeight="true" outlineLevel="0" collapsed="false">
      <c r="A42" s="21" t="n">
        <v>45730</v>
      </c>
      <c r="B42" s="17" t="s">
        <v>36</v>
      </c>
      <c r="C42" s="22" t="n">
        <v>2700</v>
      </c>
    </row>
    <row r="43" customFormat="false" ht="18.75" hidden="false" customHeight="true" outlineLevel="0" collapsed="false">
      <c r="A43" s="21" t="n">
        <v>45730</v>
      </c>
      <c r="B43" s="17" t="s">
        <v>37</v>
      </c>
      <c r="C43" s="22" t="n">
        <v>2500</v>
      </c>
    </row>
    <row r="44" customFormat="false" ht="18.75" hidden="false" customHeight="true" outlineLevel="0" collapsed="false">
      <c r="A44" s="21" t="n">
        <v>45730</v>
      </c>
      <c r="B44" s="17" t="s">
        <v>38</v>
      </c>
      <c r="C44" s="22" t="n">
        <v>1000</v>
      </c>
    </row>
    <row r="45" s="25" customFormat="true" ht="16.75" hidden="false" customHeight="true" outlineLevel="0" collapsed="false">
      <c r="A45" s="21" t="n">
        <v>45733</v>
      </c>
      <c r="B45" s="24" t="s">
        <v>39</v>
      </c>
      <c r="C45" s="22" t="n">
        <v>1500</v>
      </c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="25" customFormat="true" ht="18.75" hidden="false" customHeight="true" outlineLevel="0" collapsed="false">
      <c r="A46" s="21" t="n">
        <v>45733</v>
      </c>
      <c r="B46" s="24" t="s">
        <v>40</v>
      </c>
      <c r="C46" s="22" t="n">
        <v>1600</v>
      </c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="25" customFormat="true" ht="18.75" hidden="false" customHeight="true" outlineLevel="0" collapsed="false">
      <c r="A47" s="21" t="n">
        <v>45733</v>
      </c>
      <c r="B47" s="24" t="s">
        <v>41</v>
      </c>
      <c r="C47" s="22" t="n">
        <v>5000</v>
      </c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="25" customFormat="true" ht="18.75" hidden="false" customHeight="true" outlineLevel="0" collapsed="false">
      <c r="A48" s="21" t="n">
        <v>45733</v>
      </c>
      <c r="B48" s="24" t="s">
        <v>42</v>
      </c>
      <c r="C48" s="22" t="n">
        <v>2100</v>
      </c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="25" customFormat="true" ht="18.75" hidden="false" customHeight="true" outlineLevel="0" collapsed="false">
      <c r="A49" s="21" t="n">
        <v>45735</v>
      </c>
      <c r="B49" s="24" t="s">
        <v>43</v>
      </c>
      <c r="C49" s="22" t="n">
        <v>11000</v>
      </c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="25" customFormat="true" ht="18.75" hidden="false" customHeight="true" outlineLevel="0" collapsed="false">
      <c r="A50" s="21" t="n">
        <v>45735</v>
      </c>
      <c r="B50" s="24" t="s">
        <v>44</v>
      </c>
      <c r="C50" s="22" t="n">
        <v>7550</v>
      </c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="25" customFormat="true" ht="16.75" hidden="false" customHeight="true" outlineLevel="0" collapsed="false">
      <c r="A51" s="21" t="n">
        <v>45736</v>
      </c>
      <c r="B51" s="24" t="s">
        <v>45</v>
      </c>
      <c r="C51" s="26" t="n">
        <v>10000</v>
      </c>
      <c r="D51" s="27"/>
      <c r="E51" s="1"/>
      <c r="F51" s="1"/>
      <c r="G51" s="1"/>
      <c r="H51" s="1"/>
      <c r="I51" s="1"/>
      <c r="J51" s="1"/>
      <c r="K51" s="1"/>
      <c r="L51" s="1"/>
      <c r="M51" s="1"/>
    </row>
    <row r="52" s="25" customFormat="true" ht="18.75" hidden="false" customHeight="true" outlineLevel="0" collapsed="false">
      <c r="A52" s="21" t="n">
        <v>45736</v>
      </c>
      <c r="B52" s="24" t="s">
        <v>46</v>
      </c>
      <c r="C52" s="26" t="n">
        <v>5000</v>
      </c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="25" customFormat="true" ht="18.75" hidden="false" customHeight="true" outlineLevel="0" collapsed="false">
      <c r="A53" s="21" t="n">
        <v>45737</v>
      </c>
      <c r="B53" s="17" t="s">
        <v>47</v>
      </c>
      <c r="C53" s="26" t="n">
        <v>2700</v>
      </c>
      <c r="D53" s="1"/>
      <c r="E53" s="28"/>
      <c r="F53" s="1"/>
      <c r="G53" s="1"/>
      <c r="H53" s="1"/>
      <c r="I53" s="1"/>
      <c r="J53" s="1"/>
      <c r="K53" s="1"/>
      <c r="L53" s="1"/>
      <c r="M53" s="1"/>
    </row>
    <row r="54" s="25" customFormat="true" ht="18.75" hidden="false" customHeight="true" outlineLevel="0" collapsed="false">
      <c r="A54" s="21" t="n">
        <v>45737</v>
      </c>
      <c r="B54" s="17" t="s">
        <v>48</v>
      </c>
      <c r="C54" s="26" t="n">
        <v>700</v>
      </c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="25" customFormat="true" ht="16.15" hidden="false" customHeight="false" outlineLevel="0" collapsed="false">
      <c r="A55" s="21" t="n">
        <v>45740</v>
      </c>
      <c r="B55" s="17" t="s">
        <v>49</v>
      </c>
      <c r="C55" s="26" t="n">
        <v>1100</v>
      </c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="25" customFormat="true" ht="16.15" hidden="false" customHeight="false" outlineLevel="0" collapsed="false">
      <c r="A56" s="21" t="n">
        <v>45740</v>
      </c>
      <c r="B56" s="17" t="s">
        <v>50</v>
      </c>
      <c r="C56" s="26" t="n">
        <v>5000</v>
      </c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="25" customFormat="true" ht="16.15" hidden="false" customHeight="false" outlineLevel="0" collapsed="false">
      <c r="A57" s="21" t="n">
        <v>45740</v>
      </c>
      <c r="B57" s="17" t="s">
        <v>51</v>
      </c>
      <c r="C57" s="26" t="n">
        <v>12673</v>
      </c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="25" customFormat="true" ht="16.15" hidden="false" customHeight="false" outlineLevel="0" collapsed="false">
      <c r="A58" s="21" t="n">
        <v>45740</v>
      </c>
      <c r="B58" s="17" t="s">
        <v>52</v>
      </c>
      <c r="C58" s="26" t="n">
        <v>6800</v>
      </c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="25" customFormat="true" ht="16.15" hidden="false" customHeight="false" outlineLevel="0" collapsed="false">
      <c r="A59" s="21" t="n">
        <v>45740</v>
      </c>
      <c r="B59" s="17" t="s">
        <v>53</v>
      </c>
      <c r="C59" s="26" t="n">
        <v>7500</v>
      </c>
      <c r="D59" s="1"/>
      <c r="E59" s="28"/>
      <c r="F59" s="1"/>
      <c r="G59" s="1"/>
      <c r="H59" s="1"/>
      <c r="I59" s="1"/>
      <c r="J59" s="1"/>
      <c r="K59" s="1"/>
      <c r="L59" s="1"/>
      <c r="M59" s="1"/>
    </row>
    <row r="60" s="25" customFormat="true" ht="16.15" hidden="false" customHeight="false" outlineLevel="0" collapsed="false">
      <c r="A60" s="21" t="n">
        <v>45741</v>
      </c>
      <c r="B60" s="17" t="s">
        <v>54</v>
      </c>
      <c r="C60" s="22" t="n">
        <v>5000</v>
      </c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="25" customFormat="true" ht="16.15" hidden="false" customHeight="false" outlineLevel="0" collapsed="false">
      <c r="A61" s="21" t="n">
        <v>45743</v>
      </c>
      <c r="B61" s="29" t="s">
        <v>55</v>
      </c>
      <c r="C61" s="22" t="n">
        <v>20000</v>
      </c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="25" customFormat="true" ht="16.15" hidden="false" customHeight="false" outlineLevel="0" collapsed="false">
      <c r="A62" s="21" t="n">
        <v>45744</v>
      </c>
      <c r="B62" s="29" t="s">
        <v>56</v>
      </c>
      <c r="C62" s="22" t="n">
        <v>5000</v>
      </c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="25" customFormat="true" ht="16.15" hidden="false" customHeight="false" outlineLevel="0" collapsed="false">
      <c r="A63" s="21" t="n">
        <v>45744</v>
      </c>
      <c r="B63" s="29" t="s">
        <v>57</v>
      </c>
      <c r="C63" s="22" t="n">
        <v>1700</v>
      </c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="25" customFormat="true" ht="16.15" hidden="false" customHeight="false" outlineLevel="0" collapsed="false">
      <c r="A64" s="21" t="n">
        <v>45744</v>
      </c>
      <c r="B64" s="29" t="s">
        <v>58</v>
      </c>
      <c r="C64" s="22" t="n">
        <v>12900</v>
      </c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="25" customFormat="true" ht="16.15" hidden="false" customHeight="false" outlineLevel="0" collapsed="false">
      <c r="A65" s="21" t="n">
        <v>45744</v>
      </c>
      <c r="B65" s="29" t="s">
        <v>59</v>
      </c>
      <c r="C65" s="22" t="n">
        <v>7000</v>
      </c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="25" customFormat="true" ht="16.15" hidden="false" customHeight="false" outlineLevel="0" collapsed="false">
      <c r="A66" s="21" t="n">
        <v>45744</v>
      </c>
      <c r="B66" s="29" t="s">
        <v>60</v>
      </c>
      <c r="C66" s="22" t="n">
        <v>3500</v>
      </c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="25" customFormat="true" ht="16.15" hidden="false" customHeight="false" outlineLevel="0" collapsed="false">
      <c r="A67" s="21" t="n">
        <v>45744</v>
      </c>
      <c r="B67" s="29" t="s">
        <v>61</v>
      </c>
      <c r="C67" s="22" t="n">
        <v>800</v>
      </c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="25" customFormat="true" ht="16.15" hidden="false" customHeight="false" outlineLevel="0" collapsed="false">
      <c r="A68" s="21" t="n">
        <v>45744</v>
      </c>
      <c r="B68" s="29" t="s">
        <v>62</v>
      </c>
      <c r="C68" s="22" t="n">
        <v>15336.96</v>
      </c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="25" customFormat="true" ht="16.15" hidden="false" customHeight="false" outlineLevel="0" collapsed="false">
      <c r="A69" s="21" t="n">
        <v>45747</v>
      </c>
      <c r="B69" s="29" t="s">
        <v>63</v>
      </c>
      <c r="C69" s="22" t="n">
        <v>11000</v>
      </c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="25" customFormat="true" ht="29.85" hidden="false" customHeight="false" outlineLevel="0" collapsed="false">
      <c r="A70" s="21" t="n">
        <v>45747</v>
      </c>
      <c r="B70" s="29" t="s">
        <v>64</v>
      </c>
      <c r="C70" s="22" t="n">
        <v>5800</v>
      </c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="25" customFormat="true" ht="16.15" hidden="false" customHeight="false" outlineLevel="0" collapsed="false">
      <c r="A71" s="21" t="n">
        <v>45747</v>
      </c>
      <c r="B71" s="29" t="s">
        <v>65</v>
      </c>
      <c r="C71" s="22" t="n">
        <v>7000</v>
      </c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="25" customFormat="true" ht="16.15" hidden="false" customHeight="false" outlineLevel="0" collapsed="false">
      <c r="A72" s="21" t="n">
        <v>45747</v>
      </c>
      <c r="B72" s="29" t="s">
        <v>66</v>
      </c>
      <c r="C72" s="22" t="n">
        <v>3500</v>
      </c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="25" customFormat="true" ht="16.15" hidden="false" customHeight="false" outlineLevel="0" collapsed="false">
      <c r="A73" s="21" t="n">
        <v>45747</v>
      </c>
      <c r="B73" s="29" t="s">
        <v>57</v>
      </c>
      <c r="C73" s="22" t="n">
        <v>500</v>
      </c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="25" customFormat="true" ht="16.15" hidden="false" customHeight="false" outlineLevel="0" collapsed="false">
      <c r="A74" s="21" t="n">
        <v>45749</v>
      </c>
      <c r="B74" s="30" t="s">
        <v>47</v>
      </c>
      <c r="C74" s="22" t="n">
        <v>4300</v>
      </c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="25" customFormat="true" ht="16.15" hidden="false" customHeight="false" outlineLevel="0" collapsed="false">
      <c r="A75" s="21" t="n">
        <v>45749</v>
      </c>
      <c r="B75" s="29" t="s">
        <v>67</v>
      </c>
      <c r="C75" s="22" t="n">
        <v>6320</v>
      </c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="25" customFormat="true" ht="16.15" hidden="false" customHeight="false" outlineLevel="0" collapsed="false">
      <c r="A76" s="21" t="n">
        <v>45749</v>
      </c>
      <c r="B76" s="29" t="s">
        <v>68</v>
      </c>
      <c r="C76" s="22" t="n">
        <v>5000</v>
      </c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="25" customFormat="true" ht="16.15" hidden="false" customHeight="false" outlineLevel="0" collapsed="false">
      <c r="A77" s="21" t="n">
        <v>45750</v>
      </c>
      <c r="B77" s="29" t="s">
        <v>21</v>
      </c>
      <c r="C77" s="22" t="n">
        <v>14100</v>
      </c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="25" customFormat="true" ht="16.15" hidden="false" customHeight="false" outlineLevel="0" collapsed="false">
      <c r="A78" s="21" t="n">
        <v>45750</v>
      </c>
      <c r="B78" s="29" t="s">
        <v>69</v>
      </c>
      <c r="C78" s="22" t="n">
        <v>1000</v>
      </c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="25" customFormat="true" ht="15.75" hidden="false" customHeight="true" outlineLevel="0" collapsed="false">
      <c r="A79" s="21" t="n">
        <v>45751</v>
      </c>
      <c r="B79" s="29" t="s">
        <v>70</v>
      </c>
      <c r="C79" s="22" t="n">
        <v>1000</v>
      </c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="25" customFormat="true" ht="16.15" hidden="false" customHeight="false" outlineLevel="0" collapsed="false">
      <c r="A80" s="21" t="n">
        <v>45754</v>
      </c>
      <c r="B80" s="29" t="s">
        <v>71</v>
      </c>
      <c r="C80" s="22" t="n">
        <v>1000</v>
      </c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="25" customFormat="true" ht="16.15" hidden="false" customHeight="false" outlineLevel="0" collapsed="false">
      <c r="A81" s="21" t="n">
        <v>45754</v>
      </c>
      <c r="B81" s="29" t="s">
        <v>72</v>
      </c>
      <c r="C81" s="22" t="n">
        <v>1000</v>
      </c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="25" customFormat="true" ht="16.15" hidden="false" customHeight="false" outlineLevel="0" collapsed="false">
      <c r="A82" s="21" t="n">
        <v>45754</v>
      </c>
      <c r="B82" s="29" t="s">
        <v>73</v>
      </c>
      <c r="C82" s="22" t="n">
        <v>8800</v>
      </c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="25" customFormat="true" ht="16.15" hidden="false" customHeight="false" outlineLevel="0" collapsed="false">
      <c r="A83" s="21" t="n">
        <v>45755</v>
      </c>
      <c r="B83" s="29" t="s">
        <v>57</v>
      </c>
      <c r="C83" s="22" t="n">
        <v>27800</v>
      </c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="25" customFormat="true" ht="16.15" hidden="false" customHeight="false" outlineLevel="0" collapsed="false">
      <c r="A84" s="21" t="n">
        <v>45755</v>
      </c>
      <c r="B84" s="29" t="s">
        <v>74</v>
      </c>
      <c r="C84" s="22" t="n">
        <v>500</v>
      </c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="25" customFormat="true" ht="16.15" hidden="false" customHeight="false" outlineLevel="0" collapsed="false">
      <c r="A85" s="21" t="n">
        <v>45756</v>
      </c>
      <c r="B85" s="29" t="s">
        <v>75</v>
      </c>
      <c r="C85" s="22" t="n">
        <v>200</v>
      </c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="25" customFormat="true" ht="16.15" hidden="false" customHeight="false" outlineLevel="0" collapsed="false">
      <c r="A86" s="21" t="n">
        <v>45756</v>
      </c>
      <c r="B86" s="29" t="s">
        <v>76</v>
      </c>
      <c r="C86" s="22" t="n">
        <v>200</v>
      </c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="25" customFormat="true" ht="16.15" hidden="false" customHeight="false" outlineLevel="0" collapsed="false">
      <c r="A87" s="21" t="n">
        <v>45756</v>
      </c>
      <c r="B87" s="29" t="s">
        <v>77</v>
      </c>
      <c r="C87" s="22" t="n">
        <v>500</v>
      </c>
      <c r="D87" s="1"/>
      <c r="E87" s="1"/>
      <c r="F87" s="1"/>
      <c r="G87" s="1"/>
      <c r="H87" s="1"/>
      <c r="I87" s="1"/>
      <c r="J87" s="1"/>
      <c r="K87" s="1"/>
      <c r="L87" s="1"/>
      <c r="M87" s="1"/>
    </row>
    <row r="88" customFormat="false" ht="16.15" hidden="false" customHeight="false" outlineLevel="0" collapsed="false">
      <c r="A88" s="21" t="n">
        <v>45757</v>
      </c>
      <c r="B88" s="29" t="s">
        <v>78</v>
      </c>
      <c r="C88" s="22" t="n">
        <v>5000</v>
      </c>
    </row>
    <row r="89" customFormat="false" ht="16.15" hidden="false" customHeight="false" outlineLevel="0" collapsed="false">
      <c r="A89" s="21" t="n">
        <v>45757</v>
      </c>
      <c r="B89" s="29" t="s">
        <v>79</v>
      </c>
      <c r="C89" s="22" t="n">
        <v>30000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</row>
    <row r="90" customFormat="false" ht="16.15" hidden="false" customHeight="false" outlineLevel="0" collapsed="false">
      <c r="A90" s="21" t="n">
        <v>45757</v>
      </c>
      <c r="B90" s="29" t="s">
        <v>80</v>
      </c>
      <c r="C90" s="22" t="n">
        <v>20000</v>
      </c>
    </row>
    <row r="91" customFormat="false" ht="16.15" hidden="false" customHeight="false" outlineLevel="0" collapsed="false">
      <c r="A91" s="21" t="n">
        <v>45758</v>
      </c>
      <c r="B91" s="29" t="s">
        <v>81</v>
      </c>
      <c r="C91" s="22" t="n">
        <v>1000</v>
      </c>
    </row>
    <row r="92" customFormat="false" ht="16.15" hidden="false" customHeight="false" outlineLevel="0" collapsed="false">
      <c r="A92" s="21" t="n">
        <v>45761</v>
      </c>
      <c r="B92" s="29" t="s">
        <v>82</v>
      </c>
      <c r="C92" s="22" t="n">
        <v>500</v>
      </c>
    </row>
    <row r="93" customFormat="false" ht="16.15" hidden="false" customHeight="false" outlineLevel="0" collapsed="false">
      <c r="A93" s="21" t="n">
        <v>45761</v>
      </c>
      <c r="B93" s="29" t="s">
        <v>83</v>
      </c>
      <c r="C93" s="22" t="n">
        <v>2000</v>
      </c>
    </row>
    <row r="94" customFormat="false" ht="16.15" hidden="false" customHeight="false" outlineLevel="0" collapsed="false">
      <c r="A94" s="21" t="n">
        <v>45762</v>
      </c>
      <c r="B94" s="29" t="s">
        <v>84</v>
      </c>
      <c r="C94" s="22" t="n">
        <v>2000</v>
      </c>
    </row>
    <row r="95" customFormat="false" ht="16.15" hidden="false" customHeight="false" outlineLevel="0" collapsed="false">
      <c r="A95" s="21" t="n">
        <v>45764</v>
      </c>
      <c r="B95" s="29" t="s">
        <v>85</v>
      </c>
      <c r="C95" s="22" t="n">
        <v>16200</v>
      </c>
    </row>
    <row r="96" customFormat="false" ht="16.15" hidden="false" customHeight="false" outlineLevel="0" collapsed="false">
      <c r="A96" s="21" t="n">
        <v>45769</v>
      </c>
      <c r="B96" s="29" t="s">
        <v>86</v>
      </c>
      <c r="C96" s="22" t="n">
        <v>5850</v>
      </c>
    </row>
    <row r="97" customFormat="false" ht="16.15" hidden="false" customHeight="false" outlineLevel="0" collapsed="false">
      <c r="A97" s="21" t="n">
        <v>45770</v>
      </c>
      <c r="B97" s="29" t="s">
        <v>87</v>
      </c>
      <c r="C97" s="22" t="n">
        <v>20000</v>
      </c>
    </row>
    <row r="98" customFormat="false" ht="16.15" hidden="false" customHeight="false" outlineLevel="0" collapsed="false">
      <c r="A98" s="21" t="n">
        <v>45770</v>
      </c>
      <c r="B98" s="29" t="s">
        <v>88</v>
      </c>
      <c r="C98" s="22" t="n">
        <v>1300</v>
      </c>
    </row>
    <row r="99" customFormat="false" ht="16.15" hidden="false" customHeight="false" outlineLevel="0" collapsed="false">
      <c r="A99" s="21" t="n">
        <v>45771</v>
      </c>
      <c r="B99" s="29" t="s">
        <v>89</v>
      </c>
      <c r="C99" s="22" t="n">
        <v>1000</v>
      </c>
    </row>
    <row r="100" customFormat="false" ht="16.15" hidden="false" customHeight="false" outlineLevel="0" collapsed="false">
      <c r="A100" s="21" t="n">
        <v>45771</v>
      </c>
      <c r="B100" s="29" t="s">
        <v>90</v>
      </c>
      <c r="C100" s="22" t="n">
        <v>1000</v>
      </c>
    </row>
    <row r="101" customFormat="false" ht="16.5" hidden="false" customHeight="true" outlineLevel="0" collapsed="false">
      <c r="A101" s="21" t="n">
        <v>45771</v>
      </c>
      <c r="B101" s="29" t="s">
        <v>91</v>
      </c>
      <c r="C101" s="22" t="n">
        <v>150000</v>
      </c>
    </row>
    <row r="102" customFormat="false" ht="15.75" hidden="false" customHeight="true" outlineLevel="0" collapsed="false">
      <c r="A102" s="21" t="n">
        <v>45772</v>
      </c>
      <c r="B102" s="30" t="s">
        <v>92</v>
      </c>
      <c r="C102" s="22" t="n">
        <v>3600</v>
      </c>
    </row>
    <row r="103" customFormat="false" ht="16.15" hidden="false" customHeight="false" outlineLevel="0" collapsed="false">
      <c r="A103" s="21" t="n">
        <v>46140</v>
      </c>
      <c r="B103" s="30" t="s">
        <v>25</v>
      </c>
      <c r="C103" s="22" t="n">
        <v>5200</v>
      </c>
    </row>
    <row r="104" customFormat="false" ht="16.15" hidden="false" customHeight="false" outlineLevel="0" collapsed="false">
      <c r="A104" s="21" t="n">
        <v>46141</v>
      </c>
      <c r="B104" s="31" t="s">
        <v>93</v>
      </c>
      <c r="C104" s="22" t="n">
        <v>8250</v>
      </c>
    </row>
    <row r="105" customFormat="false" ht="16.15" hidden="false" customHeight="false" outlineLevel="0" collapsed="false">
      <c r="A105" s="21" t="n">
        <v>46140</v>
      </c>
      <c r="B105" s="31" t="s">
        <v>60</v>
      </c>
      <c r="C105" s="22" t="n">
        <v>2500</v>
      </c>
    </row>
    <row r="106" customFormat="false" ht="16.15" hidden="false" customHeight="false" outlineLevel="0" collapsed="false">
      <c r="A106" s="21" t="n">
        <v>46141</v>
      </c>
      <c r="B106" s="31" t="s">
        <v>94</v>
      </c>
      <c r="C106" s="22" t="n">
        <v>8000</v>
      </c>
    </row>
    <row r="107" customFormat="false" ht="16.15" hidden="false" customHeight="false" outlineLevel="0" collapsed="false">
      <c r="A107" s="21" t="n">
        <v>46142</v>
      </c>
      <c r="B107" s="31" t="s">
        <v>15</v>
      </c>
      <c r="C107" s="22" t="n">
        <v>2500</v>
      </c>
    </row>
    <row r="108" customFormat="false" ht="16.15" hidden="false" customHeight="false" outlineLevel="0" collapsed="false">
      <c r="A108" s="21" t="n">
        <v>45783</v>
      </c>
      <c r="B108" s="31" t="s">
        <v>95</v>
      </c>
      <c r="C108" s="22" t="n">
        <v>19618</v>
      </c>
    </row>
    <row r="109" customFormat="false" ht="16.15" hidden="false" customHeight="false" outlineLevel="0" collapsed="false">
      <c r="A109" s="21" t="n">
        <v>45783</v>
      </c>
      <c r="B109" s="1" t="s">
        <v>96</v>
      </c>
      <c r="C109" s="22" t="n">
        <v>5000</v>
      </c>
    </row>
    <row r="110" customFormat="false" ht="16.15" hidden="false" customHeight="false" outlineLevel="0" collapsed="false">
      <c r="A110" s="21" t="n">
        <v>45882</v>
      </c>
      <c r="B110" s="31" t="s">
        <v>97</v>
      </c>
      <c r="C110" s="22" t="n">
        <v>7100</v>
      </c>
    </row>
    <row r="111" customFormat="false" ht="16.15" hidden="false" customHeight="false" outlineLevel="0" collapsed="false">
      <c r="A111" s="21" t="n">
        <v>45894</v>
      </c>
      <c r="B111" s="32" t="s">
        <v>98</v>
      </c>
      <c r="C111" s="22" t="n">
        <v>400</v>
      </c>
    </row>
    <row r="112" customFormat="false" ht="16.15" hidden="false" customHeight="false" outlineLevel="0" collapsed="false">
      <c r="A112" s="21" t="n">
        <v>45901</v>
      </c>
      <c r="B112" s="32" t="s">
        <v>99</v>
      </c>
      <c r="C112" s="22" t="n">
        <v>500</v>
      </c>
    </row>
    <row r="113" customFormat="false" ht="16.15" hidden="false" customHeight="false" outlineLevel="0" collapsed="false">
      <c r="A113" s="21" t="n">
        <v>45923</v>
      </c>
      <c r="B113" s="32" t="s">
        <v>100</v>
      </c>
      <c r="C113" s="22" t="n">
        <v>1900</v>
      </c>
    </row>
    <row r="114" customFormat="false" ht="16.15" hidden="false" customHeight="false" outlineLevel="0" collapsed="false">
      <c r="A114" s="21" t="n">
        <v>45925</v>
      </c>
      <c r="B114" s="33" t="s">
        <v>101</v>
      </c>
      <c r="C114" s="22" t="n">
        <v>161</v>
      </c>
    </row>
    <row r="115" customFormat="false" ht="17.25" hidden="true" customHeight="true" outlineLevel="0" collapsed="false">
      <c r="A115" s="21"/>
      <c r="B115" s="34"/>
      <c r="C115" s="35"/>
    </row>
    <row r="116" customFormat="false" ht="17.25" hidden="true" customHeight="true" outlineLevel="0" collapsed="false">
      <c r="A116" s="21"/>
      <c r="B116" s="36"/>
      <c r="C116" s="26"/>
    </row>
    <row r="117" customFormat="false" ht="16.15" hidden="true" customHeight="false" outlineLevel="0" collapsed="false">
      <c r="A117" s="21"/>
      <c r="B117" s="36"/>
      <c r="C117" s="26"/>
    </row>
    <row r="118" customFormat="false" ht="16.15" hidden="true" customHeight="false" outlineLevel="0" collapsed="false">
      <c r="A118" s="21"/>
      <c r="B118" s="36"/>
      <c r="C118" s="26"/>
    </row>
    <row r="119" customFormat="false" ht="16.15" hidden="true" customHeight="false" outlineLevel="0" collapsed="false">
      <c r="A119" s="21"/>
      <c r="B119" s="36"/>
      <c r="C119" s="26"/>
    </row>
    <row r="120" customFormat="false" ht="16.15" hidden="true" customHeight="false" outlineLevel="0" collapsed="false">
      <c r="A120" s="21"/>
      <c r="B120" s="36"/>
      <c r="C120" s="26"/>
    </row>
    <row r="121" customFormat="false" ht="16.15" hidden="true" customHeight="false" outlineLevel="0" collapsed="false">
      <c r="A121" s="21"/>
      <c r="B121" s="36"/>
      <c r="C121" s="26"/>
    </row>
    <row r="122" customFormat="false" ht="16.15" hidden="true" customHeight="false" outlineLevel="0" collapsed="false">
      <c r="A122" s="21"/>
      <c r="B122" s="36"/>
      <c r="C122" s="26"/>
    </row>
    <row r="123" customFormat="false" ht="16.15" hidden="true" customHeight="false" outlineLevel="0" collapsed="false">
      <c r="A123" s="21"/>
      <c r="B123" s="36"/>
      <c r="C123" s="26"/>
    </row>
    <row r="124" customFormat="false" ht="16.15" hidden="true" customHeight="false" outlineLevel="0" collapsed="false">
      <c r="A124" s="21"/>
      <c r="B124" s="36"/>
      <c r="C124" s="26"/>
    </row>
    <row r="125" customFormat="false" ht="16.15" hidden="true" customHeight="false" outlineLevel="0" collapsed="false">
      <c r="A125" s="21"/>
      <c r="B125" s="37"/>
      <c r="C125" s="26"/>
    </row>
    <row r="126" customFormat="false" ht="16.15" hidden="true" customHeight="false" outlineLevel="0" collapsed="false">
      <c r="A126" s="21"/>
      <c r="B126" s="37"/>
      <c r="C126" s="26"/>
    </row>
    <row r="127" customFormat="false" ht="16.15" hidden="true" customHeight="false" outlineLevel="0" collapsed="false">
      <c r="A127" s="21"/>
      <c r="B127" s="37"/>
      <c r="C127" s="26"/>
    </row>
    <row r="128" customFormat="false" ht="16.15" hidden="true" customHeight="false" outlineLevel="0" collapsed="false">
      <c r="A128" s="21"/>
      <c r="B128" s="37"/>
      <c r="C128" s="26"/>
    </row>
    <row r="129" customFormat="false" ht="16.15" hidden="true" customHeight="false" outlineLevel="0" collapsed="false">
      <c r="A129" s="21"/>
      <c r="B129" s="37"/>
      <c r="C129" s="26"/>
    </row>
    <row r="130" customFormat="false" ht="16.15" hidden="true" customHeight="false" outlineLevel="0" collapsed="false">
      <c r="A130" s="21"/>
      <c r="B130" s="37"/>
      <c r="C130" s="26"/>
    </row>
    <row r="131" customFormat="false" ht="30.75" hidden="true" customHeight="true" outlineLevel="0" collapsed="false">
      <c r="A131" s="21"/>
      <c r="B131" s="38"/>
      <c r="C131" s="26"/>
    </row>
    <row r="132" customFormat="false" ht="16.15" hidden="true" customHeight="false" outlineLevel="0" collapsed="false">
      <c r="A132" s="21"/>
      <c r="B132" s="37"/>
      <c r="C132" s="26"/>
    </row>
    <row r="133" customFormat="false" ht="16.15" hidden="true" customHeight="false" outlineLevel="0" collapsed="false">
      <c r="A133" s="39"/>
      <c r="B133" s="40"/>
      <c r="C133" s="41"/>
    </row>
    <row r="134" customFormat="false" ht="16.15" hidden="true" customHeight="false" outlineLevel="0" collapsed="false">
      <c r="A134" s="21"/>
      <c r="B134" s="36"/>
      <c r="C134" s="41"/>
    </row>
    <row r="135" customFormat="false" ht="16.15" hidden="true" customHeight="false" outlineLevel="0" collapsed="false">
      <c r="A135" s="21"/>
      <c r="B135" s="37"/>
      <c r="C135" s="41"/>
    </row>
    <row r="136" customFormat="false" ht="16.15" hidden="true" customHeight="false" outlineLevel="0" collapsed="false">
      <c r="A136" s="21"/>
      <c r="B136" s="37"/>
      <c r="C136" s="41"/>
    </row>
    <row r="137" customFormat="false" ht="16.15" hidden="true" customHeight="false" outlineLevel="0" collapsed="false">
      <c r="A137" s="21"/>
      <c r="B137" s="36"/>
      <c r="C137" s="41"/>
    </row>
    <row r="138" customFormat="false" ht="16.15" hidden="true" customHeight="false" outlineLevel="0" collapsed="false">
      <c r="A138" s="21"/>
      <c r="B138" s="37"/>
      <c r="C138" s="41"/>
    </row>
    <row r="139" customFormat="false" ht="16.15" hidden="true" customHeight="false" outlineLevel="0" collapsed="false">
      <c r="A139" s="21"/>
      <c r="B139" s="37"/>
      <c r="C139" s="41"/>
    </row>
    <row r="140" customFormat="false" ht="16.15" hidden="true" customHeight="false" outlineLevel="0" collapsed="false">
      <c r="A140" s="21"/>
      <c r="B140" s="37"/>
      <c r="C140" s="41"/>
    </row>
    <row r="141" customFormat="false" ht="16.15" hidden="true" customHeight="false" outlineLevel="0" collapsed="false">
      <c r="A141" s="21"/>
      <c r="B141" s="37"/>
      <c r="C141" s="41"/>
    </row>
    <row r="142" customFormat="false" ht="16.15" hidden="true" customHeight="false" outlineLevel="0" collapsed="false">
      <c r="A142" s="21"/>
      <c r="B142" s="37"/>
      <c r="C142" s="41"/>
    </row>
    <row r="143" customFormat="false" ht="16.15" hidden="true" customHeight="false" outlineLevel="0" collapsed="false">
      <c r="A143" s="21"/>
      <c r="B143" s="37"/>
      <c r="C143" s="41"/>
    </row>
    <row r="144" customFormat="false" ht="16.15" hidden="true" customHeight="false" outlineLevel="0" collapsed="false">
      <c r="A144" s="21"/>
      <c r="B144" s="37"/>
      <c r="C144" s="41"/>
    </row>
    <row r="145" customFormat="false" ht="22.35" hidden="true" customHeight="true" outlineLevel="0" collapsed="false">
      <c r="A145" s="21"/>
      <c r="B145" s="37"/>
      <c r="C145" s="42"/>
    </row>
    <row r="146" customFormat="false" ht="17.35" hidden="false" customHeight="false" outlineLevel="0" collapsed="false">
      <c r="A146" s="43" t="s">
        <v>102</v>
      </c>
      <c r="B146" s="44"/>
      <c r="C146" s="45" t="n">
        <f aca="false">SUM(C10:C145)</f>
        <v>1052615.96</v>
      </c>
    </row>
    <row r="147" s="49" customFormat="true" ht="18.65" hidden="false" customHeight="true" outlineLevel="0" collapsed="false">
      <c r="A147" s="46"/>
      <c r="B147" s="47"/>
      <c r="C147" s="48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="49" customFormat="true" ht="24.25" hidden="false" customHeight="true" outlineLevel="0" collapsed="false">
      <c r="A148" s="50" t="s">
        <v>103</v>
      </c>
      <c r="B148" s="50"/>
      <c r="C148" s="7" t="n">
        <f aca="false">C166</f>
        <v>1174188.56</v>
      </c>
      <c r="D148" s="51"/>
      <c r="E148" s="52"/>
      <c r="F148" s="53"/>
      <c r="G148" s="53"/>
      <c r="H148" s="54"/>
      <c r="I148" s="55"/>
      <c r="J148" s="56"/>
      <c r="K148" s="56"/>
      <c r="L148" s="56"/>
      <c r="M148" s="56"/>
    </row>
    <row r="149" s="49" customFormat="true" ht="18.65" hidden="false" customHeight="true" outlineLevel="0" collapsed="false">
      <c r="A149" s="57" t="s">
        <v>104</v>
      </c>
      <c r="B149" s="51"/>
      <c r="C149" s="51"/>
      <c r="D149" s="51"/>
      <c r="E149" s="52"/>
      <c r="F149" s="53"/>
      <c r="G149" s="53"/>
      <c r="H149" s="54"/>
      <c r="I149" s="55"/>
      <c r="J149" s="56"/>
      <c r="K149" s="56"/>
      <c r="L149" s="56"/>
      <c r="M149" s="56"/>
    </row>
    <row r="150" s="49" customFormat="true" ht="43.8" hidden="false" customHeight="true" outlineLevel="0" collapsed="false">
      <c r="A150" s="58" t="s">
        <v>105</v>
      </c>
      <c r="B150" s="58" t="s">
        <v>106</v>
      </c>
      <c r="C150" s="59" t="s">
        <v>107</v>
      </c>
      <c r="E150" s="1"/>
      <c r="F150" s="1"/>
      <c r="G150" s="1"/>
      <c r="H150" s="60"/>
      <c r="I150" s="61"/>
      <c r="J150" s="62"/>
      <c r="K150" s="62"/>
      <c r="L150" s="56"/>
      <c r="M150" s="56"/>
    </row>
    <row r="151" s="49" customFormat="true" ht="44.75" hidden="false" customHeight="true" outlineLevel="0" collapsed="false">
      <c r="A151" s="21" t="n">
        <v>45736</v>
      </c>
      <c r="B151" s="17" t="s">
        <v>108</v>
      </c>
      <c r="C151" s="18" t="n">
        <v>163887.39</v>
      </c>
      <c r="E151" s="1"/>
      <c r="F151" s="63"/>
      <c r="G151" s="63"/>
      <c r="H151" s="64"/>
      <c r="I151" s="61"/>
      <c r="J151" s="61"/>
      <c r="K151" s="61"/>
      <c r="L151" s="61"/>
      <c r="M151" s="61"/>
    </row>
    <row r="152" s="49" customFormat="true" ht="31.7" hidden="false" customHeight="true" outlineLevel="0" collapsed="false">
      <c r="A152" s="21" t="n">
        <v>45743</v>
      </c>
      <c r="B152" s="65" t="s">
        <v>109</v>
      </c>
      <c r="C152" s="26" t="n">
        <v>188369.18</v>
      </c>
      <c r="E152" s="1"/>
      <c r="F152" s="63"/>
      <c r="G152" s="63"/>
      <c r="H152" s="64"/>
      <c r="I152" s="61"/>
      <c r="J152" s="61"/>
      <c r="K152" s="61"/>
      <c r="L152" s="61"/>
      <c r="M152" s="61"/>
    </row>
    <row r="153" s="49" customFormat="true" ht="23.3" hidden="false" customHeight="true" outlineLevel="0" collapsed="false">
      <c r="A153" s="21" t="n">
        <v>45799</v>
      </c>
      <c r="B153" s="65" t="s">
        <v>110</v>
      </c>
      <c r="C153" s="26" t="n">
        <v>339024.35</v>
      </c>
      <c r="E153" s="1"/>
      <c r="F153" s="63"/>
      <c r="G153" s="63"/>
      <c r="H153" s="64"/>
      <c r="I153" s="61"/>
      <c r="J153" s="61"/>
      <c r="K153" s="61"/>
      <c r="L153" s="61"/>
      <c r="M153" s="61"/>
    </row>
    <row r="154" s="25" customFormat="true" ht="32.6" hidden="false" customHeight="true" outlineLevel="0" collapsed="false">
      <c r="A154" s="21" t="n">
        <v>45813</v>
      </c>
      <c r="B154" s="65" t="s">
        <v>111</v>
      </c>
      <c r="C154" s="26" t="n">
        <v>384290.62</v>
      </c>
      <c r="D154" s="49"/>
      <c r="E154" s="1"/>
      <c r="F154" s="63"/>
      <c r="G154" s="63"/>
      <c r="H154" s="64"/>
      <c r="I154" s="66"/>
      <c r="J154" s="61"/>
      <c r="K154" s="61"/>
      <c r="L154" s="61"/>
      <c r="M154" s="61"/>
    </row>
    <row r="155" s="25" customFormat="true" ht="23.3" hidden="false" customHeight="true" outlineLevel="0" collapsed="false">
      <c r="A155" s="21" t="n">
        <v>45908</v>
      </c>
      <c r="B155" s="65" t="s">
        <v>112</v>
      </c>
      <c r="C155" s="26" t="n">
        <v>98617.02</v>
      </c>
      <c r="D155" s="49"/>
      <c r="E155" s="1"/>
      <c r="F155" s="63"/>
      <c r="G155" s="63"/>
      <c r="H155" s="64"/>
      <c r="I155" s="64"/>
      <c r="J155" s="64"/>
      <c r="K155" s="64"/>
      <c r="L155" s="64"/>
      <c r="M155" s="64"/>
    </row>
    <row r="156" s="25" customFormat="true" ht="19.55" hidden="true" customHeight="true" outlineLevel="0" collapsed="false">
      <c r="A156" s="21"/>
      <c r="B156" s="36"/>
      <c r="C156" s="26"/>
      <c r="D156" s="49"/>
      <c r="E156" s="67"/>
      <c r="F156" s="68"/>
      <c r="G156" s="68"/>
      <c r="H156" s="60"/>
      <c r="I156" s="69"/>
      <c r="J156" s="56"/>
      <c r="K156" s="56"/>
      <c r="L156" s="56"/>
      <c r="M156" s="56"/>
    </row>
    <row r="157" s="25" customFormat="true" ht="19.5" hidden="true" customHeight="true" outlineLevel="0" collapsed="false">
      <c r="A157" s="21"/>
      <c r="B157" s="36"/>
      <c r="C157" s="26"/>
      <c r="D157" s="49"/>
      <c r="E157" s="67"/>
      <c r="F157" s="68"/>
      <c r="G157" s="68"/>
      <c r="H157" s="60"/>
      <c r="I157" s="69"/>
      <c r="J157" s="56"/>
      <c r="K157" s="56"/>
      <c r="L157" s="56"/>
      <c r="M157" s="56"/>
    </row>
    <row r="158" s="25" customFormat="true" ht="17.25" hidden="true" customHeight="true" outlineLevel="0" collapsed="false">
      <c r="A158" s="21"/>
      <c r="B158" s="36"/>
      <c r="C158" s="26"/>
      <c r="D158" s="49"/>
      <c r="E158" s="67"/>
      <c r="F158" s="68"/>
      <c r="G158" s="68"/>
      <c r="H158" s="60"/>
      <c r="I158" s="69"/>
      <c r="J158" s="56"/>
      <c r="K158" s="56"/>
      <c r="L158" s="56"/>
      <c r="M158" s="56"/>
    </row>
    <row r="159" s="25" customFormat="true" ht="17.25" hidden="true" customHeight="true" outlineLevel="0" collapsed="false">
      <c r="A159" s="21"/>
      <c r="B159" s="36"/>
      <c r="C159" s="26"/>
      <c r="D159" s="49"/>
      <c r="E159" s="67"/>
      <c r="F159" s="68"/>
      <c r="G159" s="68"/>
      <c r="H159" s="60"/>
      <c r="I159" s="69"/>
      <c r="J159" s="56"/>
      <c r="K159" s="56"/>
      <c r="L159" s="56"/>
      <c r="M159" s="56"/>
    </row>
    <row r="160" s="25" customFormat="true" ht="17.25" hidden="true" customHeight="true" outlineLevel="0" collapsed="false">
      <c r="A160" s="21"/>
      <c r="B160" s="36"/>
      <c r="C160" s="26"/>
      <c r="D160" s="49"/>
      <c r="E160" s="67"/>
      <c r="F160" s="68"/>
      <c r="G160" s="68"/>
      <c r="H160" s="60"/>
      <c r="I160" s="69"/>
      <c r="J160" s="56"/>
      <c r="K160" s="56"/>
      <c r="L160" s="56"/>
      <c r="M160" s="56"/>
    </row>
    <row r="161" s="25" customFormat="true" ht="17.25" hidden="true" customHeight="true" outlineLevel="0" collapsed="false">
      <c r="A161" s="21"/>
      <c r="B161" s="36"/>
      <c r="C161" s="26"/>
      <c r="D161" s="49"/>
      <c r="E161" s="67"/>
      <c r="F161" s="68"/>
      <c r="G161" s="68"/>
      <c r="H161" s="60"/>
      <c r="I161" s="69"/>
      <c r="J161" s="56"/>
      <c r="K161" s="56"/>
      <c r="L161" s="56"/>
      <c r="M161" s="56"/>
    </row>
    <row r="162" s="25" customFormat="true" ht="17.25" hidden="true" customHeight="true" outlineLevel="0" collapsed="false">
      <c r="A162" s="21"/>
      <c r="B162" s="36"/>
      <c r="C162" s="26"/>
      <c r="D162" s="49"/>
      <c r="E162" s="67"/>
      <c r="F162" s="68"/>
      <c r="G162" s="68"/>
      <c r="H162" s="60"/>
      <c r="I162" s="69"/>
      <c r="J162" s="56"/>
      <c r="K162" s="56"/>
      <c r="L162" s="56"/>
      <c r="M162" s="56"/>
    </row>
    <row r="163" s="25" customFormat="true" ht="17.25" hidden="true" customHeight="true" outlineLevel="0" collapsed="false">
      <c r="A163" s="21"/>
      <c r="B163" s="36"/>
      <c r="C163" s="26"/>
      <c r="D163" s="49"/>
      <c r="E163" s="67"/>
      <c r="F163" s="68"/>
      <c r="G163" s="68"/>
      <c r="H163" s="60"/>
      <c r="I163" s="69"/>
      <c r="J163" s="56"/>
      <c r="K163" s="56"/>
      <c r="L163" s="56"/>
      <c r="M163" s="56"/>
    </row>
    <row r="164" s="25" customFormat="true" ht="17.25" hidden="true" customHeight="true" outlineLevel="0" collapsed="false">
      <c r="A164" s="21"/>
      <c r="B164" s="36"/>
      <c r="C164" s="26"/>
      <c r="D164" s="49"/>
      <c r="E164" s="67"/>
      <c r="F164" s="68"/>
      <c r="G164" s="68"/>
      <c r="H164" s="60"/>
      <c r="I164" s="69"/>
      <c r="J164" s="56"/>
      <c r="K164" s="56"/>
      <c r="L164" s="56"/>
      <c r="M164" s="56"/>
    </row>
    <row r="165" s="25" customFormat="true" ht="17.25" hidden="true" customHeight="true" outlineLevel="0" collapsed="false">
      <c r="A165" s="70"/>
      <c r="B165" s="71"/>
      <c r="C165" s="41"/>
      <c r="D165" s="49"/>
      <c r="E165" s="67"/>
      <c r="F165" s="68"/>
      <c r="G165" s="68"/>
      <c r="H165" s="60"/>
      <c r="I165" s="69"/>
      <c r="J165" s="56"/>
      <c r="K165" s="56"/>
      <c r="L165" s="56"/>
      <c r="M165" s="56"/>
    </row>
    <row r="166" s="25" customFormat="true" ht="20.25" hidden="false" customHeight="true" outlineLevel="0" collapsed="false">
      <c r="A166" s="72" t="s">
        <v>102</v>
      </c>
      <c r="B166" s="73"/>
      <c r="C166" s="72" t="n">
        <f aca="false">SUM(C151:C165)</f>
        <v>1174188.56</v>
      </c>
      <c r="D166" s="49"/>
      <c r="E166" s="67"/>
      <c r="F166" s="68"/>
      <c r="G166" s="68"/>
      <c r="H166" s="60"/>
      <c r="I166" s="69"/>
      <c r="J166" s="56"/>
      <c r="K166" s="56"/>
      <c r="L166" s="56"/>
      <c r="M166" s="56"/>
    </row>
    <row r="167" s="49" customFormat="true" ht="17.7" hidden="false" customHeight="true" outlineLevel="0" collapsed="false">
      <c r="A167" s="74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</row>
    <row r="168" s="49" customFormat="true" ht="17.25" hidden="true" customHeight="true" outlineLevel="0" collapsed="false">
      <c r="A168" s="25"/>
      <c r="C168" s="75"/>
      <c r="F168" s="53"/>
      <c r="G168" s="53"/>
      <c r="H168" s="54"/>
      <c r="I168" s="69"/>
      <c r="J168" s="56"/>
      <c r="K168" s="56"/>
      <c r="L168" s="56"/>
      <c r="M168" s="56"/>
    </row>
    <row r="169" customFormat="false" ht="17.25" hidden="true" customHeight="true" outlineLevel="0" collapsed="false">
      <c r="A169" s="49"/>
      <c r="B169" s="76"/>
      <c r="C169" s="77"/>
      <c r="D169" s="49"/>
      <c r="E169" s="49"/>
      <c r="F169" s="53"/>
      <c r="G169" s="53"/>
      <c r="H169" s="54"/>
      <c r="I169" s="69"/>
      <c r="J169" s="56"/>
      <c r="K169" s="56"/>
      <c r="L169" s="56"/>
      <c r="M169" s="56"/>
    </row>
    <row r="170" customFormat="false" ht="25.15" hidden="false" customHeight="true" outlineLevel="0" collapsed="false">
      <c r="A170" s="40"/>
      <c r="B170" s="78" t="s">
        <v>113</v>
      </c>
      <c r="C170" s="79" t="n">
        <f aca="false">C6+C7-C148</f>
        <v>-88556.02</v>
      </c>
    </row>
    <row r="171" customFormat="false" ht="16.15" hidden="false" customHeight="false" outlineLevel="0" collapsed="false">
      <c r="A171" s="80"/>
      <c r="B171" s="78"/>
      <c r="C171" s="7"/>
    </row>
    <row r="172" customFormat="false" ht="16.15" hidden="true" customHeight="false" outlineLevel="0" collapsed="false">
      <c r="A172" s="80"/>
      <c r="B172" s="78"/>
      <c r="C172" s="7"/>
    </row>
    <row r="173" customFormat="false" ht="13.05" hidden="false" customHeight="true" outlineLevel="0" collapsed="false">
      <c r="A173" s="80"/>
      <c r="B173" s="81"/>
    </row>
    <row r="174" s="25" customFormat="true" ht="35.4" hidden="false" customHeight="true" outlineLevel="0" collapsed="false">
      <c r="A174" s="80"/>
      <c r="B174" s="8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="25" customFormat="true" ht="18.75" hidden="true" customHeight="true" outlineLevel="0" collapsed="false">
      <c r="A175" s="80"/>
      <c r="B175" s="82"/>
      <c r="C175" s="83"/>
    </row>
    <row r="176" s="83" customFormat="true" ht="18.55" hidden="false" customHeight="false" outlineLevel="0" collapsed="false">
      <c r="A176" s="84" t="s">
        <v>114</v>
      </c>
      <c r="B176" s="82"/>
      <c r="D176" s="25"/>
      <c r="E176" s="25"/>
      <c r="F176" s="25"/>
      <c r="G176" s="25"/>
      <c r="H176" s="25"/>
      <c r="I176" s="25"/>
      <c r="J176" s="25"/>
      <c r="K176" s="25"/>
      <c r="L176" s="25"/>
      <c r="M176" s="25"/>
    </row>
    <row r="177" s="25" customFormat="true" ht="18.55" hidden="false" customHeight="false" outlineLevel="0" collapsed="false">
      <c r="A177" s="84" t="s">
        <v>115</v>
      </c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</row>
    <row r="178" s="25" customFormat="true" ht="18.75" hidden="true" customHeight="true" outlineLevel="0" collapsed="false">
      <c r="A178" s="85" t="s">
        <v>116</v>
      </c>
      <c r="B178" s="82"/>
      <c r="C178" s="86"/>
    </row>
    <row r="179" s="25" customFormat="true" ht="17.35" hidden="true" customHeight="false" outlineLevel="0" collapsed="false">
      <c r="A179" s="83"/>
      <c r="B179" s="86"/>
    </row>
    <row r="180" s="25" customFormat="true" ht="15" hidden="true" customHeight="false" outlineLevel="0" collapsed="false">
      <c r="A180" s="1"/>
    </row>
    <row r="181" s="25" customFormat="true" ht="18.55" hidden="false" customHeight="false" outlineLevel="0" collapsed="false">
      <c r="A181" s="84" t="s">
        <v>116</v>
      </c>
      <c r="C181" s="83" t="s">
        <v>117</v>
      </c>
    </row>
    <row r="182" s="25" customFormat="true" ht="18.55" hidden="false" customHeight="false" outlineLevel="0" collapsed="false">
      <c r="A182" s="84"/>
      <c r="C182" s="83"/>
    </row>
    <row r="183" customFormat="false" ht="15" hidden="false" customHeight="false" outlineLevel="0" collapsed="false">
      <c r="A183" s="1" t="s">
        <v>118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</row>
    <row r="184" customFormat="false" ht="15" hidden="false" customHeight="false" outlineLevel="0" collapsed="false">
      <c r="A184" s="1" t="s">
        <v>119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5:C5"/>
    <mergeCell ref="A148:B148"/>
  </mergeCells>
  <printOptions headings="false" gridLines="false" gridLinesSet="true" horizontalCentered="false" verticalCentered="false"/>
  <pageMargins left="0.590277777777778" right="0.0701388888888889" top="0.579861111111111" bottom="0.497916666666667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237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2026-04-13T10:57:51Z</cp:lastPrinted>
  <dcterms:modified xsi:type="dcterms:W3CDTF">2026-04-13T10:57:58Z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