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Победы" sheetId="1" state="visible" r:id="rId3"/>
  </sheets>
  <definedNames>
    <definedName function="false" hidden="false" localSheetId="0" name="_xlnm.Print_Area" vbProcedure="false">'День Победы'!$A$1:$C$196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<sst xmlns="http://schemas.openxmlformats.org/spreadsheetml/2006/main" count="136" uniqueCount="126">
  <si>
    <t xml:space="preserve">      Финансовое управление Тяжинского муниципального округа направляет информацию о поступлении и расходовании безвозмездных поступлений на проведение мероприятий посвященных празднованию  "Дня Победы"в 2024 году.</t>
  </si>
  <si>
    <t xml:space="preserve">Остаток средств поступивиших до 01.01.2024г.</t>
  </si>
  <si>
    <t xml:space="preserve">Поступило  в 2024 году всего:</t>
  </si>
  <si>
    <t xml:space="preserve">в том числе в разрезе плательщиков:</t>
  </si>
  <si>
    <t xml:space="preserve">Дата поступления</t>
  </si>
  <si>
    <t xml:space="preserve">Плательщик</t>
  </si>
  <si>
    <t xml:space="preserve">Сумма, руб.</t>
  </si>
  <si>
    <t xml:space="preserve">Стебайлова Людмила Петровна</t>
  </si>
  <si>
    <t xml:space="preserve">МКУ "СРЦДН"</t>
  </si>
  <si>
    <t xml:space="preserve">МБУ ЦБ ПО ОТРАСЛИ "ОБРАЗОВАНИЕ"</t>
  </si>
  <si>
    <t xml:space="preserve">Петрова Инна Васильевна (пгт Тяжинский, ул.Калинина д.35 кв.16)</t>
  </si>
  <si>
    <t xml:space="preserve">Шилова Нина Алексеевна (пгт Тяжинский ул.Столярная д.37 кв.4)</t>
  </si>
  <si>
    <t xml:space="preserve">АУ Редакция газеты "Призыв"</t>
  </si>
  <si>
    <t xml:space="preserve">Орлова Ольга Анатольевна (Управление образования)</t>
  </si>
  <si>
    <t xml:space="preserve">Семененко Елена Александровна пгт Тяжинский ул.Первомайская)</t>
  </si>
  <si>
    <t xml:space="preserve">Колесникова Алия Сабировна (с.Новоподзорново ул.Савина д.19)</t>
  </si>
  <si>
    <t xml:space="preserve">Чиканчи Оксана Николаевна (пгт Тяжинский ул.Кооперативная д.30)</t>
  </si>
  <si>
    <t xml:space="preserve">МБУ ЦСОН </t>
  </si>
  <si>
    <t xml:space="preserve">Алябьев Евгений Иванович (пгт.Тяжинский ул.Ленина д.64)</t>
  </si>
  <si>
    <t xml:space="preserve">Опейкина Елена Анатольевна (пгт. Тяжинский ул.Радищева д.5 кв.2)</t>
  </si>
  <si>
    <t xml:space="preserve">ТЯЖИНСКОЕ СЕЛЬПО</t>
  </si>
  <si>
    <t xml:space="preserve">Демидов Дмитрий Николаевич (пгт.Тяжинский ул.Гагарина д.10 кв.2)</t>
  </si>
  <si>
    <t xml:space="preserve">Филиппова Елена Владимировна (Тяжинский р-н, пгт. пгт. Итатский ул.Углеразведчиков) </t>
  </si>
  <si>
    <t xml:space="preserve">ИП Мотовилов Валерий Валерьевич</t>
  </si>
  <si>
    <t xml:space="preserve">Петрова Лариса Александровна (пгт.Итатский, ул.Заводская, д.28)</t>
  </si>
  <si>
    <t xml:space="preserve">ИП Гуров Владимир Анатольевич</t>
  </si>
  <si>
    <t xml:space="preserve">ООО "Адмирал"</t>
  </si>
  <si>
    <t xml:space="preserve">Стебайлова Людмила Петровна (Совет Ветеранов)</t>
  </si>
  <si>
    <t xml:space="preserve">Митина Татьяна Юрьевна</t>
  </si>
  <si>
    <t xml:space="preserve">Голоушкина Людмила Ильинична</t>
  </si>
  <si>
    <t xml:space="preserve">Криворюк Алена Викторовна (ГПОУ Тяжинский агропром техникум)</t>
  </si>
  <si>
    <t xml:space="preserve">Бабичев Виталий Сергеевич (пгт.Тяжинский, ул.Юбилейная, д.6, кв.2)</t>
  </si>
  <si>
    <t xml:space="preserve">ИП Глава КФХ Байрамов Мубариз Рафи оглы</t>
  </si>
  <si>
    <t xml:space="preserve">КУМИ ТЯЖИНСКОГО МУНИЦИПАЛЬНОГО ОКРУГА</t>
  </si>
  <si>
    <t xml:space="preserve">КСП ТМО</t>
  </si>
  <si>
    <t xml:space="preserve">Кузнецова Светлана Викторовна пгт.Тяжинский ул.Луговая д.15А (КУЗБАССКОНСЕРВМОЛОКО)</t>
  </si>
  <si>
    <t xml:space="preserve">ИП Горбатова Т.Т.</t>
  </si>
  <si>
    <t xml:space="preserve">Зайнулина Елена Викторвна (пгт.Тяжинский ул.Чехова д.38 кв.20)</t>
  </si>
  <si>
    <t xml:space="preserve">СПК Пичугинский</t>
  </si>
  <si>
    <t xml:space="preserve">МКУ "ЕДДС ТМО"</t>
  </si>
  <si>
    <t xml:space="preserve">АДМИНИСТРАЦИЯ ТЯЖИНСКОГО МУНИЦИПАЛЬНОГО ОКРУГА</t>
  </si>
  <si>
    <t xml:space="preserve">ИП Тюрина З.М.</t>
  </si>
  <si>
    <t xml:space="preserve">ООО "ТЕРМИНАЛ-ОЙЛ"</t>
  </si>
  <si>
    <t xml:space="preserve">ИП Черкасова Т.М.</t>
  </si>
  <si>
    <t xml:space="preserve">Купцов Роман Викторович (пгт.Итатский ул.Партизанская 3)</t>
  </si>
  <si>
    <t xml:space="preserve">Мотыш Нина Михайловна (МБОУ ТСШ 2)</t>
  </si>
  <si>
    <t xml:space="preserve">СНД ТМО</t>
  </si>
  <si>
    <t xml:space="preserve">МБУ  "ИМЦ"</t>
  </si>
  <si>
    <t xml:space="preserve">МБУДО ДШИ № 31</t>
  </si>
  <si>
    <t xml:space="preserve">МБУК "ТЦБС"</t>
  </si>
  <si>
    <t xml:space="preserve">МБУК "ЦНТИКДД"</t>
  </si>
  <si>
    <t xml:space="preserve">УПРАВЛЕНИЕ КУЛЬТУРЫ</t>
  </si>
  <si>
    <t xml:space="preserve">ФУ ТМО</t>
  </si>
  <si>
    <t xml:space="preserve">УЖТР ТЯЖИНСКОГО МУНИЦИПАЛЬНОГО ОКРУГА</t>
  </si>
  <si>
    <t xml:space="preserve">МБУК ДК "ЮБИЛЕЙНЫЙ"</t>
  </si>
  <si>
    <t xml:space="preserve">МБУ "ЦБТО УК"</t>
  </si>
  <si>
    <t xml:space="preserve">МБДОУ "ТЯЖИНСКИЙ ДЕТСКИЙ САД № 1 "БЕРЕЗКА"</t>
  </si>
  <si>
    <t xml:space="preserve">МБУДО ДХШ № 13</t>
  </si>
  <si>
    <t xml:space="preserve">ИП Росликов Степан Валерьевич</t>
  </si>
  <si>
    <t xml:space="preserve">Волкова Валентина Владимировна, пгт.Тяжинский, ул.Весенняя, д.20</t>
  </si>
  <si>
    <t xml:space="preserve">ООО "БЭЛКОМ"</t>
  </si>
  <si>
    <t xml:space="preserve">Литвинова Ирина Рудольфовна, пгт.Итатский, ул.Советская, д.166</t>
  </si>
  <si>
    <t xml:space="preserve">Иванова Вера Михайловна (Детский сад №8 "Солнышко")</t>
  </si>
  <si>
    <t xml:space="preserve">Глава крестьянского (ферменского) хозяйства Росликов Станислав Анатольевич</t>
  </si>
  <si>
    <t xml:space="preserve">Саенко Татьяна Анатольевна, пгт.Тяжинский, ул.Новогаражная, д.28</t>
  </si>
  <si>
    <t xml:space="preserve">Хейльман Екатерина Михайловна, с.Ступишино, ул.Красноармейская</t>
  </si>
  <si>
    <t xml:space="preserve">Андреева Наталья Владимировна, д.Старый Урюп, ул.Береговая, д.12</t>
  </si>
  <si>
    <t xml:space="preserve">Бердник Наталья Сергеевна, с.Преображенка, ул.Весенняя, д.24, кв.1</t>
  </si>
  <si>
    <t xml:space="preserve">Зеленкина Ольга Анатольевна,  пгт.Тяжинский, ул.Гагарина, д.11</t>
  </si>
  <si>
    <t xml:space="preserve">ООО "ЮНШЭН"</t>
  </si>
  <si>
    <t xml:space="preserve">Дзалбо Ирина Сергеевна, Кемеровский район, с.Андреевка, ул.М.Горького, д.27, кв.А</t>
  </si>
  <si>
    <t xml:space="preserve">Коробейникова Алена Евгеньевна (Центр дополнтельного образования)</t>
  </si>
  <si>
    <t xml:space="preserve">ИП Немкин Олег Васильевич</t>
  </si>
  <si>
    <t xml:space="preserve">Глава крестьянского (ферменского) хозяйства Рапана Татьяна Евгеньевна</t>
  </si>
  <si>
    <t xml:space="preserve">Корнева Татьяна Владимировна пгт.Итатский  пер.Совхозный д.2</t>
  </si>
  <si>
    <t xml:space="preserve">Гречихина Елена Владимировна д.Георгиевка ул.Центральная д.14</t>
  </si>
  <si>
    <t xml:space="preserve">Артемьева Лариса Александровна пгт.Тяжинский ул.Советская 10</t>
  </si>
  <si>
    <t xml:space="preserve">Дюло Константин Александрович пгт.Тяжинский ул.Тельмана д.7</t>
  </si>
  <si>
    <t xml:space="preserve">Мисливец Наталья Михайловна (Нововосточная школа)</t>
  </si>
  <si>
    <t xml:space="preserve">МАОУ ДО "ДЮСШ"</t>
  </si>
  <si>
    <t xml:space="preserve">ИП Алеева Галия Нуриевна</t>
  </si>
  <si>
    <t xml:space="preserve">ИП Вакуленко Елена Михайловна</t>
  </si>
  <si>
    <t xml:space="preserve">Чиканчи Оксана Николаевна ТСШ №3</t>
  </si>
  <si>
    <t xml:space="preserve">ООО "ТЯЖИНТРАНСГАЗ"</t>
  </si>
  <si>
    <t xml:space="preserve">Левинская Ольга Александровна</t>
  </si>
  <si>
    <t xml:space="preserve">Ионин Сергей Владимирович пгт.Итатский  ул.Заводская д.16</t>
  </si>
  <si>
    <t xml:space="preserve">ГБУЗ "ТЯЖИНСКАЯ РАЙОННАЯ БОЛЬНИЦА"</t>
  </si>
  <si>
    <t xml:space="preserve">Гурских Ольга Владимировна (Итатская коррекционная школа)</t>
  </si>
  <si>
    <t xml:space="preserve">Мазалова Елена Александровна пгт.Тяжинский ул.Трудовая д.7</t>
  </si>
  <si>
    <t xml:space="preserve">Толстихин Виктор Сергеевич (Отделение МВД России по Тяжинскому МО)</t>
  </si>
  <si>
    <t xml:space="preserve">ИП Корнелюк Александр Владимирович</t>
  </si>
  <si>
    <t xml:space="preserve">ООО ОПХ "НОВОПОКРОВСКОЕ"</t>
  </si>
  <si>
    <t xml:space="preserve">ООО ОПХ "Новопокровское"</t>
  </si>
  <si>
    <t xml:space="preserve">Сошникова Галина Алексеевна пгт. Тяжинский ул.Советская д.23</t>
  </si>
  <si>
    <t xml:space="preserve">Заковряшин Александр Алексеевич пгт.Тяжинский ул.Калинина д.6</t>
  </si>
  <si>
    <t xml:space="preserve">Ненашкина Галина Анатольевна (ЗАО ТЯЖИНСКОЕ ДРСУ)</t>
  </si>
  <si>
    <t xml:space="preserve">Чекстер Лариса Владимировна д.Акимо-Анненка ул.Центральная д.6</t>
  </si>
  <si>
    <t xml:space="preserve">Анисимова Алена Геннадьевна с.Ступишино ул.Рабочая д.25 кв.1</t>
  </si>
  <si>
    <t xml:space="preserve">ИТОГО</t>
  </si>
  <si>
    <t xml:space="preserve">Направлено финансирование в 2024 году за счет средств акции "День Победы", всего:</t>
  </si>
  <si>
    <t xml:space="preserve">в том числе:</t>
  </si>
  <si>
    <t xml:space="preserve">Дата финансирования</t>
  </si>
  <si>
    <t xml:space="preserve">Направление расхода</t>
  </si>
  <si>
    <t xml:space="preserve">Сумма</t>
  </si>
  <si>
    <t xml:space="preserve">Назначение платежа</t>
  </si>
  <si>
    <t xml:space="preserve">УК (на проведение мероприятий: РДК -288 757,66; ЦНТ - 86 250,00)</t>
  </si>
  <si>
    <t xml:space="preserve">УК (форма, значки, ленты, магнит)</t>
  </si>
  <si>
    <t xml:space="preserve">УК (на проведение мероприятий - салют)</t>
  </si>
  <si>
    <t xml:space="preserve">УК (на проведение мероприятий)</t>
  </si>
  <si>
    <t xml:space="preserve">УК (печать на футболках)</t>
  </si>
  <si>
    <t xml:space="preserve">УК (клеенка, ткань на столы для полевой кухни)</t>
  </si>
  <si>
    <t xml:space="preserve">УК (муз.сопровождение-128399,70; брелки-28500)</t>
  </si>
  <si>
    <t xml:space="preserve">УО (проведение мероприятий Тяж. д/с№1-7086,08; Тяж. д/с№2-4430,00) </t>
  </si>
  <si>
    <t xml:space="preserve">УО (проведение мероприятий-23153,00)</t>
  </si>
  <si>
    <t xml:space="preserve">УО (полевая кухня ТСШ №1)</t>
  </si>
  <si>
    <t xml:space="preserve">УК (баннера на реконстр.)</t>
  </si>
  <si>
    <t xml:space="preserve">УК (оформление локаций на мероприят.ТСШ №1)</t>
  </si>
  <si>
    <t xml:space="preserve">УК (мемориальные таблички, металлические подставки)</t>
  </si>
  <si>
    <t xml:space="preserve">УЖТР (стальные листы, углы)</t>
  </si>
  <si>
    <t xml:space="preserve">Остаток средств по состоянию на 31.12.2024г.</t>
  </si>
  <si>
    <t xml:space="preserve">Заместитель главы</t>
  </si>
  <si>
    <t xml:space="preserve">Тяжинского муниципального округа</t>
  </si>
  <si>
    <t xml:space="preserve">по финансам - начальник управления</t>
  </si>
  <si>
    <t xml:space="preserve">Батова О.В.</t>
  </si>
  <si>
    <t xml:space="preserve">исполнитель: </t>
  </si>
  <si>
    <t xml:space="preserve">Кижеватова М.В.. Тел.: 27-3-93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</si>
</sst>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dd/mm/yyyy"/>
    <numFmt numFmtId="167" formatCode="0.00"/>
  </numFmts>
  <fonts count="4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b val="true"/>
      <u val="single"/>
      <sz val="13"/>
      <color rgb="FF000000"/>
      <name val="Times New Roman"/>
      <family val="1"/>
      <charset val="204"/>
    </font>
    <font>
      <b val="true"/>
      <u val="single"/>
      <sz val="13"/>
      <name val="Times New Roman"/>
      <family val="1"/>
      <charset val="204"/>
    </font>
    <font>
      <b val="true"/>
      <u val="singl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Bookman Old Style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Bookman Old Style"/>
      <family val="1"/>
      <charset val="204"/>
    </font>
    <font>
      <b val="true"/>
      <sz val="14"/>
      <color theme="1"/>
      <name val="Times New Roman"/>
      <family val="1"/>
      <charset val="204"/>
    </font>
    <font>
      <b val="true"/>
      <sz val="12"/>
      <color theme="1"/>
      <name val="Bookman Old Style"/>
      <family val="1"/>
      <charset val="204"/>
    </font>
    <font>
      <b val="true"/>
      <sz val="13"/>
      <color theme="1"/>
      <name val="Times New Roman"/>
      <family val="1"/>
      <charset val="204"/>
    </font>
    <font>
      <b val="true"/>
      <sz val="10"/>
      <name val="Arial Cyr"/>
      <family val="0"/>
      <charset val="204"/>
    </font>
    <font>
      <b val="true"/>
      <u val="single"/>
      <sz val="14"/>
      <color rgb="FF000000"/>
      <name val="Times New Roman"/>
      <family val="1"/>
      <charset val="204"/>
    </font>
    <font>
      <b val="true"/>
      <u val="single"/>
      <sz val="12"/>
      <color rgb="FF000000"/>
      <name val="Bookman Old Style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name val="Arial Cyr"/>
      <family val="0"/>
      <charset val="204"/>
    </font>
    <font>
      <b val="true"/>
      <sz val="11"/>
      <color theme="1"/>
      <name val="Calibri"/>
      <family val="2"/>
      <charset val="204"/>
    </font>
    <font>
      <b val="true"/>
      <sz val="12"/>
      <name val="Arial Cyr"/>
      <family val="0"/>
      <charset val="204"/>
    </font>
    <font>
      <sz val="10"/>
      <color rgb="FF000000"/>
      <name val="Times New Roman"/>
      <family val="1"/>
      <charset val="204"/>
    </font>
    <font>
      <sz val="10"/>
      <name val="Arial Cyr"/>
      <family val="0"/>
      <charset val="204"/>
    </font>
    <font>
      <sz val="11"/>
      <name val="Arial Cyr"/>
      <family val="0"/>
      <charset val="204"/>
    </font>
    <font>
      <sz val="10"/>
      <color theme="1"/>
      <name val="Times New Roman"/>
      <family val="1"/>
      <charset val="204"/>
    </font>
    <font>
      <u val="single"/>
      <sz val="10"/>
      <name val="Times New Roman"/>
      <family val="1"/>
      <charset val="204"/>
    </font>
    <font>
      <b val="true"/>
      <u val="single"/>
      <sz val="12"/>
      <name val="Times New Roman"/>
      <family val="1"/>
      <charset val="204"/>
    </font>
    <font>
      <sz val="13"/>
      <name val="Arial Cyr"/>
      <family val="0"/>
      <charset val="204"/>
    </font>
    <font>
      <sz val="13"/>
      <color theme="1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2"/>
      <color rgb="FF000000"/>
      <name val="Bookman Old Style"/>
      <family val="1"/>
      <charset val="1"/>
    </font>
    <font>
      <sz val="12"/>
      <color theme="1"/>
      <name val="Bookman Old Style"/>
      <family val="1"/>
      <charset val="1"/>
    </font>
    <font>
      <sz val="12"/>
      <color rgb="FF000000"/>
      <name val="Bookman Old Style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8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5" fontId="9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2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11" fillId="2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2" fillId="0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3" fillId="0" borderId="6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3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14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9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2" borderId="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9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6" fillId="0" borderId="0" xfId="20" applyFont="true" applyBorder="false" applyAlignment="true" applyProtection="true">
      <alignment horizontal="right" vertical="center" textRotation="0" wrapText="true" indent="0" shrinkToFit="false"/>
      <protection locked="fals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7" fillId="0" borderId="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7" fillId="0" borderId="8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4" fillId="0" borderId="1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7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0" borderId="1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7" fontId="13" fillId="0" borderId="1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8" fillId="2" borderId="1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8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5" fontId="23" fillId="0" borderId="0" xfId="2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5" fontId="23" fillId="0" borderId="0" xfId="2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24" fillId="2" borderId="0" xfId="2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24" fillId="0" borderId="0" xfId="2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5" fontId="21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25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0" xfId="2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5" fontId="29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30" fillId="0" borderId="0" xfId="2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0" borderId="0" xfId="2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4" fontId="13" fillId="2" borderId="8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32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2" borderId="0" xfId="2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5" fontId="33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34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34" fillId="0" borderId="1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1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2" borderId="1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35" fillId="0" borderId="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2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7" fillId="2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38" fillId="0" borderId="17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2" borderId="1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12" fillId="0" borderId="14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39" fillId="0" borderId="0" xfId="2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6" fontId="40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6" fillId="0" borderId="0" xfId="2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95" colorId="64" zoomScale="80" zoomScaleNormal="80" zoomScalePageLayoutView="100" workbookViewId="0">
      <selection pane="topLeft" activeCell="B190" activeCellId="0" sqref="B190"/>
    </sheetView>
  </sheetViews>
  <sheetFormatPr defaultColWidth="10.2890625" defaultRowHeight="15" zeroHeight="false" outlineLevelRow="0" outlineLevelCol="0"/>
  <cols>
    <col collapsed="false" customWidth="true" hidden="false" outlineLevel="0" max="1" min="1" style="1" width="16.71"/>
    <col collapsed="false" customWidth="true" hidden="false" outlineLevel="0" max="2" min="2" style="1" width="95"/>
    <col collapsed="false" customWidth="true" hidden="false" outlineLevel="0" max="3" min="3" style="1" width="18.29"/>
    <col collapsed="false" customWidth="true" hidden="false" outlineLevel="0" max="4" min="4" style="1" width="16.29"/>
    <col collapsed="false" customWidth="true" hidden="false" outlineLevel="0" max="5" min="5" style="1" width="23.14"/>
    <col collapsed="false" customWidth="false" hidden="false" outlineLevel="0" max="6" min="6" style="1" width="10.29"/>
    <col collapsed="false" customWidth="true" hidden="false" outlineLevel="0" max="7" min="7" style="1" width="13.29"/>
    <col collapsed="false" customWidth="true" hidden="false" outlineLevel="0" max="8" min="8" style="1" width="14.29"/>
    <col collapsed="false" customWidth="false" hidden="false" outlineLevel="0" max="9" min="9" style="1" width="10.29"/>
    <col collapsed="false" customWidth="true" hidden="false" outlineLevel="0" max="10" min="10" style="1" width="20.57"/>
    <col collapsed="false" customWidth="false" hidden="false" outlineLevel="0" max="16384" min="11" style="1" width="10.29"/>
  </cols>
  <sheetData>
    <row r="1" customFormat="false" ht="58.5" hidden="false" customHeight="true" outlineLevel="0" collapsed="false">
      <c r="A1" s="2" t="s">
        <v>0</v>
      </c>
      <c r="B1" s="2"/>
      <c r="C1" s="2"/>
    </row>
    <row r="2" customFormat="false" ht="21" hidden="false" customHeight="true" outlineLevel="0" collapsed="false">
      <c r="A2" s="3"/>
      <c r="B2" s="4" t="s">
        <v>1</v>
      </c>
      <c r="C2" s="5" t="n">
        <v>123577.66</v>
      </c>
    </row>
    <row r="3" customFormat="false" ht="18" hidden="false" customHeight="true" outlineLevel="0" collapsed="false">
      <c r="A3" s="3"/>
      <c r="B3" s="6" t="s">
        <v>2</v>
      </c>
      <c r="C3" s="7" t="n">
        <f aca="false">C144</f>
        <v>1084410</v>
      </c>
    </row>
    <row r="4" customFormat="false" ht="16.5" hidden="false" customHeight="true" outlineLevel="0" collapsed="false">
      <c r="A4" s="8" t="s">
        <v>3</v>
      </c>
      <c r="B4" s="9"/>
      <c r="C4" s="10"/>
    </row>
    <row r="5" customFormat="false" ht="40.5" hidden="false" customHeight="true" outlineLevel="0" collapsed="false">
      <c r="A5" s="11" t="s">
        <v>4</v>
      </c>
      <c r="B5" s="12" t="s">
        <v>5</v>
      </c>
      <c r="C5" s="13" t="s">
        <v>6</v>
      </c>
    </row>
    <row r="6" customFormat="false" ht="16.15" hidden="false" customHeight="false" outlineLevel="0" collapsed="false">
      <c r="A6" s="14" t="n">
        <v>45398</v>
      </c>
      <c r="B6" s="15" t="s">
        <v>7</v>
      </c>
      <c r="C6" s="16" t="n">
        <v>1000</v>
      </c>
    </row>
    <row r="7" customFormat="false" ht="16.15" hidden="false" customHeight="false" outlineLevel="0" collapsed="false">
      <c r="A7" s="14" t="n">
        <v>45398</v>
      </c>
      <c r="B7" s="15" t="s">
        <v>8</v>
      </c>
      <c r="C7" s="16" t="n">
        <v>28500</v>
      </c>
    </row>
    <row r="8" customFormat="false" ht="17.25" hidden="false" customHeight="true" outlineLevel="0" collapsed="false">
      <c r="A8" s="14" t="n">
        <v>45399</v>
      </c>
      <c r="B8" s="15" t="s">
        <v>9</v>
      </c>
      <c r="C8" s="16" t="n">
        <v>11000</v>
      </c>
    </row>
    <row r="9" customFormat="false" ht="16.15" hidden="false" customHeight="false" outlineLevel="0" collapsed="false">
      <c r="A9" s="14" t="n">
        <v>45399</v>
      </c>
      <c r="B9" s="15" t="s">
        <v>10</v>
      </c>
      <c r="C9" s="16" t="n">
        <v>13400</v>
      </c>
    </row>
    <row r="10" customFormat="false" ht="16.15" hidden="false" customHeight="false" outlineLevel="0" collapsed="false">
      <c r="A10" s="14" t="n">
        <v>45399</v>
      </c>
      <c r="B10" s="15" t="s">
        <v>11</v>
      </c>
      <c r="C10" s="16" t="n">
        <v>500</v>
      </c>
    </row>
    <row r="11" customFormat="false" ht="16.15" hidden="false" customHeight="false" outlineLevel="0" collapsed="false">
      <c r="A11" s="14" t="n">
        <v>45399</v>
      </c>
      <c r="B11" s="15" t="s">
        <v>12</v>
      </c>
      <c r="C11" s="16" t="n">
        <v>2000</v>
      </c>
    </row>
    <row r="12" customFormat="false" ht="16.15" hidden="false" customHeight="false" outlineLevel="0" collapsed="false">
      <c r="A12" s="14" t="n">
        <v>45399</v>
      </c>
      <c r="B12" s="15" t="s">
        <v>13</v>
      </c>
      <c r="C12" s="16" t="n">
        <v>5000</v>
      </c>
    </row>
    <row r="13" customFormat="false" ht="16.15" hidden="false" customHeight="false" outlineLevel="0" collapsed="false">
      <c r="A13" s="14" t="n">
        <v>45400</v>
      </c>
      <c r="B13" s="15" t="s">
        <v>14</v>
      </c>
      <c r="C13" s="16" t="n">
        <v>9200</v>
      </c>
    </row>
    <row r="14" customFormat="false" ht="16.15" hidden="false" customHeight="false" outlineLevel="0" collapsed="false">
      <c r="A14" s="14" t="n">
        <v>45400</v>
      </c>
      <c r="B14" s="15" t="s">
        <v>15</v>
      </c>
      <c r="C14" s="16" t="n">
        <v>8400</v>
      </c>
    </row>
    <row r="15" customFormat="false" ht="16.15" hidden="false" customHeight="false" outlineLevel="0" collapsed="false">
      <c r="A15" s="14" t="n">
        <v>45400</v>
      </c>
      <c r="B15" s="15" t="s">
        <v>16</v>
      </c>
      <c r="C15" s="16" t="n">
        <v>9500</v>
      </c>
    </row>
    <row r="16" customFormat="false" ht="16.15" hidden="false" customHeight="false" outlineLevel="0" collapsed="false">
      <c r="A16" s="14" t="n">
        <v>45400</v>
      </c>
      <c r="B16" s="15" t="s">
        <v>17</v>
      </c>
      <c r="C16" s="16" t="n">
        <v>32674</v>
      </c>
    </row>
    <row r="17" customFormat="false" ht="16.15" hidden="false" customHeight="false" outlineLevel="0" collapsed="false">
      <c r="A17" s="14" t="n">
        <v>45401</v>
      </c>
      <c r="B17" s="15" t="s">
        <v>18</v>
      </c>
      <c r="C17" s="16" t="n">
        <v>300</v>
      </c>
    </row>
    <row r="18" customFormat="false" ht="16.15" hidden="false" customHeight="false" outlineLevel="0" collapsed="false">
      <c r="A18" s="14" t="n">
        <v>45401</v>
      </c>
      <c r="B18" s="15" t="s">
        <v>19</v>
      </c>
      <c r="C18" s="16" t="n">
        <v>17700</v>
      </c>
    </row>
    <row r="19" customFormat="false" ht="16.15" hidden="false" customHeight="false" outlineLevel="0" collapsed="false">
      <c r="A19" s="14" t="n">
        <v>45401</v>
      </c>
      <c r="B19" s="15" t="s">
        <v>20</v>
      </c>
      <c r="C19" s="16" t="n">
        <v>5000</v>
      </c>
    </row>
    <row r="20" customFormat="false" ht="16.15" hidden="false" customHeight="false" outlineLevel="0" collapsed="false">
      <c r="A20" s="14" t="n">
        <v>45401</v>
      </c>
      <c r="B20" s="15" t="s">
        <v>21</v>
      </c>
      <c r="C20" s="16" t="n">
        <v>7000</v>
      </c>
    </row>
    <row r="21" customFormat="false" ht="16.15" hidden="false" customHeight="false" outlineLevel="0" collapsed="false">
      <c r="A21" s="14" t="n">
        <v>45401</v>
      </c>
      <c r="B21" s="15" t="s">
        <v>22</v>
      </c>
      <c r="C21" s="16" t="n">
        <v>10800</v>
      </c>
    </row>
    <row r="22" customFormat="false" ht="16.15" hidden="false" customHeight="false" outlineLevel="0" collapsed="false">
      <c r="A22" s="14" t="n">
        <v>45404</v>
      </c>
      <c r="B22" s="15" t="s">
        <v>23</v>
      </c>
      <c r="C22" s="16" t="n">
        <v>10000</v>
      </c>
    </row>
    <row r="23" customFormat="false" ht="16.15" hidden="false" customHeight="false" outlineLevel="0" collapsed="false">
      <c r="A23" s="14" t="n">
        <v>45404</v>
      </c>
      <c r="B23" s="15" t="s">
        <v>24</v>
      </c>
      <c r="C23" s="16" t="n">
        <v>4300</v>
      </c>
    </row>
    <row r="24" customFormat="false" ht="16.15" hidden="false" customHeight="false" outlineLevel="0" collapsed="false">
      <c r="A24" s="14" t="n">
        <v>45404</v>
      </c>
      <c r="B24" s="15" t="s">
        <v>25</v>
      </c>
      <c r="C24" s="16" t="n">
        <v>3000</v>
      </c>
    </row>
    <row r="25" customFormat="false" ht="16.15" hidden="false" customHeight="false" outlineLevel="0" collapsed="false">
      <c r="A25" s="14" t="n">
        <v>45404</v>
      </c>
      <c r="B25" s="15" t="s">
        <v>26</v>
      </c>
      <c r="C25" s="16" t="n">
        <v>10000</v>
      </c>
    </row>
    <row r="26" customFormat="false" ht="16.15" hidden="false" customHeight="false" outlineLevel="0" collapsed="false">
      <c r="A26" s="14" t="n">
        <v>45405</v>
      </c>
      <c r="B26" s="15" t="s">
        <v>27</v>
      </c>
      <c r="C26" s="16" t="n">
        <v>2000</v>
      </c>
    </row>
    <row r="27" customFormat="false" ht="16.15" hidden="false" customHeight="false" outlineLevel="0" collapsed="false">
      <c r="A27" s="14" t="n">
        <v>45405</v>
      </c>
      <c r="B27" s="15" t="s">
        <v>28</v>
      </c>
      <c r="C27" s="16" t="n">
        <v>1000</v>
      </c>
    </row>
    <row r="28" customFormat="false" ht="18.75" hidden="false" customHeight="true" outlineLevel="0" collapsed="false">
      <c r="A28" s="14" t="n">
        <v>45406</v>
      </c>
      <c r="B28" s="15" t="s">
        <v>29</v>
      </c>
      <c r="C28" s="16" t="n">
        <v>1000</v>
      </c>
    </row>
    <row r="29" customFormat="false" ht="18.75" hidden="false" customHeight="true" outlineLevel="0" collapsed="false">
      <c r="A29" s="14" t="n">
        <v>45406</v>
      </c>
      <c r="B29" s="15" t="s">
        <v>30</v>
      </c>
      <c r="C29" s="16" t="n">
        <v>48500</v>
      </c>
    </row>
    <row r="30" customFormat="false" ht="16.15" hidden="false" customHeight="false" outlineLevel="0" collapsed="false">
      <c r="A30" s="14" t="n">
        <v>45406</v>
      </c>
      <c r="B30" s="15" t="s">
        <v>31</v>
      </c>
      <c r="C30" s="16" t="n">
        <v>7500</v>
      </c>
    </row>
    <row r="31" customFormat="false" ht="18.75" hidden="false" customHeight="true" outlineLevel="0" collapsed="false">
      <c r="A31" s="14" t="n">
        <v>45406</v>
      </c>
      <c r="B31" s="15" t="s">
        <v>32</v>
      </c>
      <c r="C31" s="16" t="n">
        <v>10000</v>
      </c>
    </row>
    <row r="32" customFormat="false" ht="18.75" hidden="false" customHeight="true" outlineLevel="0" collapsed="false">
      <c r="A32" s="14" t="n">
        <v>45407</v>
      </c>
      <c r="B32" s="15" t="s">
        <v>33</v>
      </c>
      <c r="C32" s="16" t="n">
        <v>1800</v>
      </c>
    </row>
    <row r="33" customFormat="false" ht="16.15" hidden="false" customHeight="false" outlineLevel="0" collapsed="false">
      <c r="A33" s="14" t="n">
        <v>45407</v>
      </c>
      <c r="B33" s="15" t="s">
        <v>34</v>
      </c>
      <c r="C33" s="16" t="n">
        <v>800</v>
      </c>
    </row>
    <row r="34" customFormat="false" ht="31.5" hidden="false" customHeight="true" outlineLevel="0" collapsed="false">
      <c r="A34" s="14" t="n">
        <v>45407</v>
      </c>
      <c r="B34" s="17" t="s">
        <v>35</v>
      </c>
      <c r="C34" s="16" t="n">
        <v>31040</v>
      </c>
    </row>
    <row r="35" customFormat="false" ht="18.75" hidden="false" customHeight="true" outlineLevel="0" collapsed="false">
      <c r="A35" s="14" t="n">
        <v>45407</v>
      </c>
      <c r="B35" s="15" t="s">
        <v>36</v>
      </c>
      <c r="C35" s="16" t="n">
        <v>3000</v>
      </c>
    </row>
    <row r="36" customFormat="false" ht="18.75" hidden="false" customHeight="true" outlineLevel="0" collapsed="false">
      <c r="A36" s="14" t="n">
        <v>45407</v>
      </c>
      <c r="B36" s="15" t="s">
        <v>37</v>
      </c>
      <c r="C36" s="16" t="n">
        <v>1550</v>
      </c>
    </row>
    <row r="37" customFormat="false" ht="18.75" hidden="false" customHeight="true" outlineLevel="0" collapsed="false">
      <c r="A37" s="14" t="n">
        <v>45407</v>
      </c>
      <c r="B37" s="17" t="s">
        <v>38</v>
      </c>
      <c r="C37" s="16" t="n">
        <v>15000</v>
      </c>
    </row>
    <row r="38" customFormat="false" ht="18.75" hidden="false" customHeight="true" outlineLevel="0" collapsed="false">
      <c r="A38" s="18" t="n">
        <v>45408</v>
      </c>
      <c r="B38" s="19" t="s">
        <v>39</v>
      </c>
      <c r="C38" s="20" t="n">
        <v>2750</v>
      </c>
      <c r="D38" s="21"/>
    </row>
    <row r="39" customFormat="false" ht="18.75" hidden="false" customHeight="true" outlineLevel="0" collapsed="false">
      <c r="A39" s="18" t="n">
        <v>45408</v>
      </c>
      <c r="B39" s="22" t="s">
        <v>40</v>
      </c>
      <c r="C39" s="20" t="n">
        <v>47750</v>
      </c>
    </row>
    <row r="40" customFormat="false" ht="18.75" hidden="false" customHeight="true" outlineLevel="0" collapsed="false">
      <c r="A40" s="18" t="n">
        <v>45408</v>
      </c>
      <c r="B40" s="22" t="s">
        <v>41</v>
      </c>
      <c r="C40" s="20" t="n">
        <v>10000</v>
      </c>
    </row>
    <row r="41" customFormat="false" ht="18.75" hidden="false" customHeight="true" outlineLevel="0" collapsed="false">
      <c r="A41" s="18" t="n">
        <v>45408</v>
      </c>
      <c r="B41" s="22" t="s">
        <v>42</v>
      </c>
      <c r="C41" s="20" t="n">
        <v>150000</v>
      </c>
    </row>
    <row r="42" customFormat="false" ht="18.75" hidden="false" customHeight="true" outlineLevel="0" collapsed="false">
      <c r="A42" s="18" t="n">
        <v>45408</v>
      </c>
      <c r="B42" s="22" t="s">
        <v>43</v>
      </c>
      <c r="C42" s="20" t="n">
        <v>10000</v>
      </c>
    </row>
    <row r="43" customFormat="false" ht="18.75" hidden="false" customHeight="true" outlineLevel="0" collapsed="false">
      <c r="A43" s="18" t="n">
        <v>45409</v>
      </c>
      <c r="B43" s="22" t="s">
        <v>44</v>
      </c>
      <c r="C43" s="20" t="n">
        <v>2000</v>
      </c>
    </row>
    <row r="44" customFormat="false" ht="18.75" hidden="false" customHeight="true" outlineLevel="0" collapsed="false">
      <c r="A44" s="18" t="n">
        <v>45409</v>
      </c>
      <c r="B44" s="22" t="s">
        <v>45</v>
      </c>
      <c r="C44" s="20" t="n">
        <v>14900</v>
      </c>
    </row>
    <row r="45" customFormat="false" ht="18.75" hidden="false" customHeight="true" outlineLevel="0" collapsed="false">
      <c r="A45" s="18" t="n">
        <v>45409</v>
      </c>
      <c r="B45" s="22" t="s">
        <v>40</v>
      </c>
      <c r="C45" s="20" t="n">
        <v>4900</v>
      </c>
    </row>
    <row r="46" customFormat="false" ht="18.75" hidden="false" customHeight="true" outlineLevel="0" collapsed="false">
      <c r="A46" s="18" t="n">
        <v>45409</v>
      </c>
      <c r="B46" s="22" t="s">
        <v>46</v>
      </c>
      <c r="C46" s="20" t="n">
        <v>6500</v>
      </c>
    </row>
    <row r="47" customFormat="false" ht="18.75" hidden="false" customHeight="true" outlineLevel="0" collapsed="false">
      <c r="A47" s="18" t="n">
        <v>45409</v>
      </c>
      <c r="B47" s="22" t="s">
        <v>47</v>
      </c>
      <c r="C47" s="20" t="n">
        <v>3200</v>
      </c>
    </row>
    <row r="48" customFormat="false" ht="18.75" hidden="false" customHeight="true" outlineLevel="0" collapsed="false">
      <c r="A48" s="18" t="n">
        <v>45414</v>
      </c>
      <c r="B48" s="22" t="s">
        <v>48</v>
      </c>
      <c r="C48" s="20" t="n">
        <v>18500</v>
      </c>
    </row>
    <row r="49" customFormat="false" ht="18.75" hidden="false" customHeight="true" outlineLevel="0" collapsed="false">
      <c r="A49" s="18" t="n">
        <v>45414</v>
      </c>
      <c r="B49" s="22" t="s">
        <v>49</v>
      </c>
      <c r="C49" s="20" t="n">
        <v>11300</v>
      </c>
    </row>
    <row r="50" customFormat="false" ht="18.75" hidden="false" customHeight="true" outlineLevel="0" collapsed="false">
      <c r="A50" s="18" t="n">
        <v>45414</v>
      </c>
      <c r="B50" s="22" t="s">
        <v>50</v>
      </c>
      <c r="C50" s="23" t="n">
        <v>41650</v>
      </c>
      <c r="D50" s="24"/>
    </row>
    <row r="51" customFormat="false" ht="18.75" hidden="false" customHeight="true" outlineLevel="0" collapsed="false">
      <c r="A51" s="18" t="n">
        <v>45414</v>
      </c>
      <c r="B51" s="22" t="s">
        <v>40</v>
      </c>
      <c r="C51" s="23" t="n">
        <v>2000</v>
      </c>
    </row>
    <row r="52" customFormat="false" ht="18.75" hidden="false" customHeight="true" outlineLevel="0" collapsed="false">
      <c r="A52" s="18" t="n">
        <v>45414</v>
      </c>
      <c r="B52" s="17" t="s">
        <v>51</v>
      </c>
      <c r="C52" s="23" t="n">
        <v>1000</v>
      </c>
      <c r="E52" s="25"/>
    </row>
    <row r="53" customFormat="false" ht="18.75" hidden="false" customHeight="true" outlineLevel="0" collapsed="false">
      <c r="A53" s="18" t="n">
        <v>45414</v>
      </c>
      <c r="B53" s="17" t="s">
        <v>52</v>
      </c>
      <c r="C53" s="23" t="n">
        <v>13600</v>
      </c>
    </row>
    <row r="54" customFormat="false" ht="18.75" hidden="false" customHeight="true" outlineLevel="0" collapsed="false">
      <c r="A54" s="18" t="n">
        <v>45414</v>
      </c>
      <c r="B54" s="17" t="s">
        <v>53</v>
      </c>
      <c r="C54" s="23" t="n">
        <v>48831</v>
      </c>
    </row>
    <row r="55" customFormat="false" ht="18.75" hidden="false" customHeight="true" outlineLevel="0" collapsed="false">
      <c r="A55" s="18" t="n">
        <v>45414</v>
      </c>
      <c r="B55" s="17" t="s">
        <v>54</v>
      </c>
      <c r="C55" s="23" t="n">
        <v>14650</v>
      </c>
    </row>
    <row r="56" customFormat="false" ht="18.75" hidden="false" customHeight="true" outlineLevel="0" collapsed="false">
      <c r="A56" s="18" t="n">
        <v>45414</v>
      </c>
      <c r="B56" s="17" t="s">
        <v>55</v>
      </c>
      <c r="C56" s="23" t="n">
        <v>25800</v>
      </c>
    </row>
    <row r="57" customFormat="false" ht="18.75" hidden="false" customHeight="true" outlineLevel="0" collapsed="false">
      <c r="A57" s="18" t="n">
        <v>45414</v>
      </c>
      <c r="B57" s="17" t="s">
        <v>56</v>
      </c>
      <c r="C57" s="23" t="n">
        <v>14250</v>
      </c>
    </row>
    <row r="58" customFormat="false" ht="18.75" hidden="false" customHeight="true" outlineLevel="0" collapsed="false">
      <c r="A58" s="18" t="n">
        <v>45414</v>
      </c>
      <c r="B58" s="17" t="s">
        <v>57</v>
      </c>
      <c r="C58" s="23" t="n">
        <v>3100</v>
      </c>
      <c r="E58" s="25"/>
    </row>
    <row r="59" customFormat="false" ht="18.75" hidden="false" customHeight="true" outlineLevel="0" collapsed="false">
      <c r="A59" s="18" t="n">
        <v>45414</v>
      </c>
      <c r="B59" s="19" t="s">
        <v>58</v>
      </c>
      <c r="C59" s="20" t="n">
        <v>10000</v>
      </c>
    </row>
    <row r="60" customFormat="false" ht="18.75" hidden="false" customHeight="true" outlineLevel="0" collapsed="false">
      <c r="A60" s="18" t="n">
        <v>45414</v>
      </c>
      <c r="B60" s="19" t="s">
        <v>59</v>
      </c>
      <c r="C60" s="20" t="n">
        <v>8100</v>
      </c>
    </row>
    <row r="61" customFormat="false" ht="18.75" hidden="false" customHeight="true" outlineLevel="0" collapsed="false">
      <c r="A61" s="18" t="n">
        <v>45414</v>
      </c>
      <c r="B61" s="19" t="s">
        <v>60</v>
      </c>
      <c r="C61" s="20" t="n">
        <v>10000</v>
      </c>
    </row>
    <row r="62" customFormat="false" ht="18.75" hidden="false" customHeight="true" outlineLevel="0" collapsed="false">
      <c r="A62" s="18" t="n">
        <v>45414</v>
      </c>
      <c r="B62" s="19" t="s">
        <v>61</v>
      </c>
      <c r="C62" s="20" t="n">
        <v>17200</v>
      </c>
    </row>
    <row r="63" customFormat="false" ht="18.75" hidden="false" customHeight="true" outlineLevel="0" collapsed="false">
      <c r="A63" s="18" t="n">
        <v>45414</v>
      </c>
      <c r="B63" s="19" t="s">
        <v>62</v>
      </c>
      <c r="C63" s="20" t="n">
        <v>9100</v>
      </c>
    </row>
    <row r="64" customFormat="false" ht="18.75" hidden="false" customHeight="true" outlineLevel="0" collapsed="false">
      <c r="A64" s="18" t="n">
        <v>45414</v>
      </c>
      <c r="B64" s="19" t="s">
        <v>63</v>
      </c>
      <c r="C64" s="20" t="n">
        <v>10000</v>
      </c>
    </row>
    <row r="65" customFormat="false" ht="18.75" hidden="false" customHeight="true" outlineLevel="0" collapsed="false">
      <c r="A65" s="18" t="n">
        <v>45414</v>
      </c>
      <c r="B65" s="19" t="s">
        <v>64</v>
      </c>
      <c r="C65" s="20" t="n">
        <v>3300</v>
      </c>
    </row>
    <row r="66" customFormat="false" ht="18.75" hidden="false" customHeight="true" outlineLevel="0" collapsed="false">
      <c r="A66" s="18" t="n">
        <v>45414</v>
      </c>
      <c r="B66" s="19" t="s">
        <v>65</v>
      </c>
      <c r="C66" s="20" t="n">
        <v>8915</v>
      </c>
    </row>
    <row r="67" customFormat="false" ht="18.75" hidden="false" customHeight="true" outlineLevel="0" collapsed="false">
      <c r="A67" s="18" t="n">
        <v>45414</v>
      </c>
      <c r="B67" s="19" t="s">
        <v>66</v>
      </c>
      <c r="C67" s="20" t="n">
        <v>4200</v>
      </c>
    </row>
    <row r="68" customFormat="false" ht="18.75" hidden="false" customHeight="true" outlineLevel="0" collapsed="false">
      <c r="A68" s="18" t="n">
        <v>45414</v>
      </c>
      <c r="B68" s="19" t="s">
        <v>67</v>
      </c>
      <c r="C68" s="20" t="n">
        <v>1300</v>
      </c>
    </row>
    <row r="69" customFormat="false" ht="18.75" hidden="false" customHeight="true" outlineLevel="0" collapsed="false">
      <c r="A69" s="18" t="n">
        <v>45415</v>
      </c>
      <c r="B69" s="19" t="s">
        <v>68</v>
      </c>
      <c r="C69" s="20" t="n">
        <v>5500</v>
      </c>
    </row>
    <row r="70" customFormat="false" ht="18.75" hidden="false" customHeight="true" outlineLevel="0" collapsed="false">
      <c r="A70" s="18" t="n">
        <v>45415</v>
      </c>
      <c r="B70" s="19" t="s">
        <v>69</v>
      </c>
      <c r="C70" s="20" t="n">
        <v>20000</v>
      </c>
    </row>
    <row r="71" customFormat="false" ht="18.75" hidden="false" customHeight="true" outlineLevel="0" collapsed="false">
      <c r="A71" s="18" t="n">
        <v>45415</v>
      </c>
      <c r="B71" s="19" t="s">
        <v>70</v>
      </c>
      <c r="C71" s="20" t="n">
        <v>4550</v>
      </c>
    </row>
    <row r="72" customFormat="false" ht="18.75" hidden="false" customHeight="true" outlineLevel="0" collapsed="false">
      <c r="A72" s="18" t="n">
        <v>45418</v>
      </c>
      <c r="B72" s="19" t="s">
        <v>71</v>
      </c>
      <c r="C72" s="20" t="n">
        <v>9200</v>
      </c>
    </row>
    <row r="73" customFormat="false" ht="18.75" hidden="false" customHeight="true" outlineLevel="0" collapsed="false">
      <c r="A73" s="18" t="n">
        <v>45418</v>
      </c>
      <c r="B73" s="19" t="s">
        <v>72</v>
      </c>
      <c r="C73" s="20" t="n">
        <v>5000</v>
      </c>
    </row>
    <row r="74" customFormat="false" ht="18.75" hidden="false" customHeight="true" outlineLevel="0" collapsed="false">
      <c r="A74" s="18" t="n">
        <v>45418</v>
      </c>
      <c r="B74" s="19" t="s">
        <v>73</v>
      </c>
      <c r="C74" s="20" t="n">
        <v>25000</v>
      </c>
    </row>
    <row r="75" customFormat="false" ht="18.75" hidden="false" customHeight="true" outlineLevel="0" collapsed="false">
      <c r="A75" s="18" t="n">
        <v>45418</v>
      </c>
      <c r="B75" s="19" t="s">
        <v>74</v>
      </c>
      <c r="C75" s="20" t="n">
        <v>5000</v>
      </c>
    </row>
    <row r="76" customFormat="false" ht="18.75" hidden="false" customHeight="true" outlineLevel="0" collapsed="false">
      <c r="A76" s="18" t="n">
        <v>45418</v>
      </c>
      <c r="B76" s="19" t="s">
        <v>75</v>
      </c>
      <c r="C76" s="20" t="n">
        <v>3000</v>
      </c>
    </row>
    <row r="77" customFormat="false" ht="18.75" hidden="false" customHeight="true" outlineLevel="0" collapsed="false">
      <c r="A77" s="18" t="n">
        <v>45418</v>
      </c>
      <c r="B77" s="19" t="s">
        <v>76</v>
      </c>
      <c r="C77" s="20" t="n">
        <v>1600</v>
      </c>
    </row>
    <row r="78" customFormat="false" ht="18.75" hidden="false" customHeight="true" outlineLevel="0" collapsed="false">
      <c r="A78" s="18" t="n">
        <v>45418</v>
      </c>
      <c r="B78" s="19" t="s">
        <v>77</v>
      </c>
      <c r="C78" s="20" t="n">
        <v>1500</v>
      </c>
    </row>
    <row r="79" customFormat="false" ht="18.75" hidden="false" customHeight="true" outlineLevel="0" collapsed="false">
      <c r="A79" s="18" t="n">
        <v>45418</v>
      </c>
      <c r="B79" s="19" t="s">
        <v>78</v>
      </c>
      <c r="C79" s="20" t="n">
        <v>20100</v>
      </c>
    </row>
    <row r="80" customFormat="false" ht="18.75" hidden="false" customHeight="true" outlineLevel="0" collapsed="false">
      <c r="A80" s="18" t="n">
        <v>45418</v>
      </c>
      <c r="B80" s="19" t="s">
        <v>79</v>
      </c>
      <c r="C80" s="20" t="n">
        <v>6200</v>
      </c>
    </row>
    <row r="81" customFormat="false" ht="18.75" hidden="false" customHeight="true" outlineLevel="0" collapsed="false">
      <c r="A81" s="18" t="n">
        <v>45419</v>
      </c>
      <c r="B81" s="19" t="s">
        <v>80</v>
      </c>
      <c r="C81" s="20" t="n">
        <v>1000</v>
      </c>
    </row>
    <row r="82" customFormat="false" ht="18.75" hidden="false" customHeight="true" outlineLevel="0" collapsed="false">
      <c r="A82" s="18" t="n">
        <v>45419</v>
      </c>
      <c r="B82" s="19" t="s">
        <v>81</v>
      </c>
      <c r="C82" s="20" t="n">
        <v>5000</v>
      </c>
    </row>
    <row r="83" customFormat="false" ht="18.75" hidden="false" customHeight="true" outlineLevel="0" collapsed="false">
      <c r="A83" s="18" t="n">
        <v>45419</v>
      </c>
      <c r="B83" s="19" t="s">
        <v>82</v>
      </c>
      <c r="C83" s="20" t="n">
        <v>8000</v>
      </c>
    </row>
    <row r="84" customFormat="false" ht="18.75" hidden="false" customHeight="true" outlineLevel="0" collapsed="false">
      <c r="A84" s="18" t="n">
        <v>45419</v>
      </c>
      <c r="B84" s="19" t="s">
        <v>79</v>
      </c>
      <c r="C84" s="20" t="n">
        <v>900</v>
      </c>
    </row>
    <row r="85" customFormat="false" ht="18.75" hidden="false" customHeight="true" outlineLevel="0" collapsed="false">
      <c r="A85" s="18" t="n">
        <v>45419</v>
      </c>
      <c r="B85" s="19" t="s">
        <v>83</v>
      </c>
      <c r="C85" s="20" t="n">
        <v>5000</v>
      </c>
    </row>
    <row r="86" customFormat="false" ht="18.75" hidden="false" customHeight="true" outlineLevel="0" collapsed="false">
      <c r="A86" s="18" t="n">
        <v>45419</v>
      </c>
      <c r="B86" s="19" t="s">
        <v>70</v>
      </c>
      <c r="C86" s="20" t="n">
        <v>7900</v>
      </c>
    </row>
    <row r="87" customFormat="false" ht="18.75" hidden="false" customHeight="true" outlineLevel="0" collapsed="false">
      <c r="A87" s="18" t="n">
        <v>45419</v>
      </c>
      <c r="B87" s="19" t="s">
        <v>84</v>
      </c>
      <c r="C87" s="20" t="n">
        <v>5250</v>
      </c>
    </row>
    <row r="88" customFormat="false" ht="18.75" hidden="false" customHeight="true" outlineLevel="0" collapsed="false">
      <c r="A88" s="18" t="n">
        <v>45419</v>
      </c>
      <c r="B88" s="19" t="s">
        <v>85</v>
      </c>
      <c r="C88" s="20" t="n">
        <v>300</v>
      </c>
    </row>
    <row r="89" customFormat="false" ht="18.75" hidden="false" customHeight="true" outlineLevel="0" collapsed="false">
      <c r="A89" s="18" t="n">
        <v>45420</v>
      </c>
      <c r="B89" s="19" t="s">
        <v>86</v>
      </c>
      <c r="C89" s="20" t="n">
        <v>20000</v>
      </c>
    </row>
    <row r="90" customFormat="false" ht="18.75" hidden="false" customHeight="true" outlineLevel="0" collapsed="false">
      <c r="A90" s="18" t="n">
        <v>45420</v>
      </c>
      <c r="B90" s="19" t="s">
        <v>87</v>
      </c>
      <c r="C90" s="20" t="n">
        <v>12000</v>
      </c>
    </row>
    <row r="91" customFormat="false" ht="18.75" hidden="false" customHeight="true" outlineLevel="0" collapsed="false">
      <c r="A91" s="18" t="n">
        <v>45420</v>
      </c>
      <c r="B91" s="19" t="s">
        <v>88</v>
      </c>
      <c r="C91" s="20" t="n">
        <v>5300</v>
      </c>
    </row>
    <row r="92" customFormat="false" ht="18.75" hidden="false" customHeight="true" outlineLevel="0" collapsed="false">
      <c r="A92" s="18" t="n">
        <v>45425</v>
      </c>
      <c r="B92" s="19" t="s">
        <v>89</v>
      </c>
      <c r="C92" s="20" t="n">
        <v>10500</v>
      </c>
    </row>
    <row r="93" customFormat="false" ht="18.75" hidden="false" customHeight="true" outlineLevel="0" collapsed="false">
      <c r="A93" s="18" t="n">
        <v>45425</v>
      </c>
      <c r="B93" s="19" t="s">
        <v>90</v>
      </c>
      <c r="C93" s="20" t="n">
        <v>3000</v>
      </c>
    </row>
    <row r="94" customFormat="false" ht="18.75" hidden="false" customHeight="true" outlineLevel="0" collapsed="false">
      <c r="A94" s="18" t="n">
        <v>45425</v>
      </c>
      <c r="B94" s="19" t="s">
        <v>91</v>
      </c>
      <c r="C94" s="20" t="n">
        <v>20000</v>
      </c>
    </row>
    <row r="95" customFormat="false" ht="18.75" hidden="false" customHeight="true" outlineLevel="0" collapsed="false">
      <c r="A95" s="18" t="n">
        <v>45425</v>
      </c>
      <c r="B95" s="19" t="s">
        <v>92</v>
      </c>
      <c r="C95" s="20" t="n">
        <v>20000</v>
      </c>
    </row>
    <row r="96" customFormat="false" ht="18.75" hidden="false" customHeight="true" outlineLevel="0" collapsed="false">
      <c r="A96" s="18" t="n">
        <v>45425</v>
      </c>
      <c r="B96" s="19" t="s">
        <v>93</v>
      </c>
      <c r="C96" s="20" t="n">
        <v>500</v>
      </c>
    </row>
    <row r="97" customFormat="false" ht="18.75" hidden="false" customHeight="true" outlineLevel="0" collapsed="false">
      <c r="A97" s="18" t="n">
        <v>45427</v>
      </c>
      <c r="B97" s="19" t="s">
        <v>70</v>
      </c>
      <c r="C97" s="20" t="n">
        <v>800</v>
      </c>
    </row>
    <row r="98" customFormat="false" ht="18.75" hidden="false" customHeight="true" outlineLevel="0" collapsed="false">
      <c r="A98" s="18" t="n">
        <v>45427</v>
      </c>
      <c r="B98" s="19" t="s">
        <v>94</v>
      </c>
      <c r="C98" s="20" t="n">
        <v>2000</v>
      </c>
    </row>
    <row r="99" customFormat="false" ht="18.75" hidden="false" customHeight="true" outlineLevel="0" collapsed="false">
      <c r="A99" s="18" t="n">
        <v>45433</v>
      </c>
      <c r="B99" s="19" t="s">
        <v>95</v>
      </c>
      <c r="C99" s="20" t="n">
        <v>5050</v>
      </c>
    </row>
    <row r="100" customFormat="false" ht="18.75" hidden="false" customHeight="true" outlineLevel="0" collapsed="false">
      <c r="A100" s="18" t="n">
        <v>45436</v>
      </c>
      <c r="B100" s="19" t="s">
        <v>96</v>
      </c>
      <c r="C100" s="20" t="n">
        <v>1000</v>
      </c>
    </row>
    <row r="101" customFormat="false" ht="18.75" hidden="false" customHeight="true" outlineLevel="0" collapsed="false">
      <c r="A101" s="18" t="n">
        <v>45437</v>
      </c>
      <c r="B101" s="19" t="s">
        <v>97</v>
      </c>
      <c r="C101" s="20" t="n">
        <v>3000</v>
      </c>
    </row>
    <row r="102" customFormat="false" ht="16.15" hidden="true" customHeight="false" outlineLevel="0" collapsed="false">
      <c r="A102" s="18"/>
      <c r="B102" s="19"/>
      <c r="C102" s="20"/>
    </row>
    <row r="103" customFormat="false" ht="16.15" hidden="true" customHeight="false" outlineLevel="0" collapsed="false">
      <c r="A103" s="18"/>
      <c r="B103" s="19"/>
      <c r="C103" s="20"/>
    </row>
    <row r="104" customFormat="false" ht="16.15" hidden="true" customHeight="false" outlineLevel="0" collapsed="false">
      <c r="A104" s="18"/>
      <c r="B104" s="19"/>
      <c r="C104" s="20"/>
    </row>
    <row r="105" customFormat="false" ht="16.15" hidden="true" customHeight="false" outlineLevel="0" collapsed="false">
      <c r="A105" s="18"/>
      <c r="B105" s="19"/>
      <c r="C105" s="20"/>
    </row>
    <row r="106" customFormat="false" ht="16.15" hidden="true" customHeight="false" outlineLevel="0" collapsed="false">
      <c r="A106" s="18"/>
      <c r="B106" s="19"/>
      <c r="C106" s="20"/>
    </row>
    <row r="107" customFormat="false" ht="16.15" hidden="true" customHeight="false" outlineLevel="0" collapsed="false">
      <c r="A107" s="18"/>
      <c r="B107" s="26"/>
      <c r="C107" s="20"/>
    </row>
    <row r="108" customFormat="false" ht="16.15" hidden="true" customHeight="false" outlineLevel="0" collapsed="false">
      <c r="A108" s="18"/>
      <c r="B108" s="19"/>
      <c r="C108" s="20"/>
    </row>
    <row r="109" customFormat="false" ht="16.15" hidden="true" customHeight="false" outlineLevel="0" collapsed="false">
      <c r="A109" s="18"/>
      <c r="B109" s="19"/>
      <c r="C109" s="20"/>
    </row>
    <row r="110" customFormat="false" ht="16.15" hidden="true" customHeight="false" outlineLevel="0" collapsed="false">
      <c r="A110" s="18"/>
      <c r="B110" s="19"/>
      <c r="C110" s="20"/>
    </row>
    <row r="111" customFormat="false" ht="16.15" hidden="true" customHeight="false" outlineLevel="0" collapsed="false">
      <c r="A111" s="18"/>
      <c r="B111" s="19"/>
      <c r="C111" s="20"/>
    </row>
    <row r="112" customFormat="false" ht="16.15" hidden="true" customHeight="false" outlineLevel="0" collapsed="false">
      <c r="A112" s="18"/>
      <c r="B112" s="27"/>
      <c r="C112" s="28"/>
    </row>
    <row r="113" customFormat="false" ht="17.25" hidden="true" customHeight="true" outlineLevel="0" collapsed="false">
      <c r="A113" s="18"/>
      <c r="B113" s="27"/>
      <c r="C113" s="28"/>
    </row>
    <row r="114" customFormat="false" ht="17.25" hidden="true" customHeight="true" outlineLevel="0" collapsed="false">
      <c r="A114" s="18"/>
      <c r="B114" s="29"/>
      <c r="C114" s="23"/>
    </row>
    <row r="115" customFormat="false" ht="16.15" hidden="true" customHeight="false" outlineLevel="0" collapsed="false">
      <c r="A115" s="18"/>
      <c r="B115" s="29"/>
      <c r="C115" s="23"/>
    </row>
    <row r="116" customFormat="false" ht="16.15" hidden="true" customHeight="false" outlineLevel="0" collapsed="false">
      <c r="A116" s="18"/>
      <c r="B116" s="29"/>
      <c r="C116" s="23"/>
    </row>
    <row r="117" customFormat="false" ht="16.15" hidden="true" customHeight="false" outlineLevel="0" collapsed="false">
      <c r="A117" s="18"/>
      <c r="B117" s="29"/>
      <c r="C117" s="23"/>
    </row>
    <row r="118" customFormat="false" ht="16.15" hidden="true" customHeight="false" outlineLevel="0" collapsed="false">
      <c r="A118" s="18"/>
      <c r="B118" s="29"/>
      <c r="C118" s="23"/>
    </row>
    <row r="119" customFormat="false" ht="16.15" hidden="true" customHeight="false" outlineLevel="0" collapsed="false">
      <c r="A119" s="18"/>
      <c r="B119" s="29"/>
      <c r="C119" s="23"/>
    </row>
    <row r="120" customFormat="false" ht="16.15" hidden="true" customHeight="false" outlineLevel="0" collapsed="false">
      <c r="A120" s="18"/>
      <c r="B120" s="29"/>
      <c r="C120" s="23"/>
    </row>
    <row r="121" customFormat="false" ht="16.15" hidden="true" customHeight="false" outlineLevel="0" collapsed="false">
      <c r="A121" s="18"/>
      <c r="B121" s="29"/>
      <c r="C121" s="23"/>
    </row>
    <row r="122" customFormat="false" ht="16.15" hidden="true" customHeight="false" outlineLevel="0" collapsed="false">
      <c r="A122" s="18"/>
      <c r="B122" s="29"/>
      <c r="C122" s="23"/>
    </row>
    <row r="123" customFormat="false" ht="16.15" hidden="true" customHeight="false" outlineLevel="0" collapsed="false">
      <c r="A123" s="18"/>
      <c r="B123" s="30"/>
      <c r="C123" s="23"/>
    </row>
    <row r="124" customFormat="false" ht="16.15" hidden="true" customHeight="false" outlineLevel="0" collapsed="false">
      <c r="A124" s="18"/>
      <c r="B124" s="30"/>
      <c r="C124" s="23"/>
    </row>
    <row r="125" customFormat="false" ht="16.15" hidden="true" customHeight="false" outlineLevel="0" collapsed="false">
      <c r="A125" s="18"/>
      <c r="B125" s="30"/>
      <c r="C125" s="23"/>
    </row>
    <row r="126" customFormat="false" ht="16.15" hidden="true" customHeight="false" outlineLevel="0" collapsed="false">
      <c r="A126" s="18"/>
      <c r="B126" s="30"/>
      <c r="C126" s="23"/>
    </row>
    <row r="127" customFormat="false" ht="16.15" hidden="true" customHeight="false" outlineLevel="0" collapsed="false">
      <c r="A127" s="18"/>
      <c r="B127" s="30"/>
      <c r="C127" s="23"/>
    </row>
    <row r="128" customFormat="false" ht="16.15" hidden="true" customHeight="false" outlineLevel="0" collapsed="false">
      <c r="A128" s="18"/>
      <c r="B128" s="30"/>
      <c r="C128" s="23"/>
    </row>
    <row r="129" customFormat="false" ht="30.75" hidden="true" customHeight="true" outlineLevel="0" collapsed="false">
      <c r="A129" s="18"/>
      <c r="B129" s="31"/>
      <c r="C129" s="23"/>
    </row>
    <row r="130" customFormat="false" ht="16.15" hidden="true" customHeight="false" outlineLevel="0" collapsed="false">
      <c r="A130" s="18"/>
      <c r="B130" s="30"/>
      <c r="C130" s="23"/>
    </row>
    <row r="131" customFormat="false" ht="16.15" hidden="true" customHeight="false" outlineLevel="0" collapsed="false">
      <c r="A131" s="32"/>
      <c r="B131" s="33"/>
      <c r="C131" s="34"/>
    </row>
    <row r="132" customFormat="false" ht="16.15" hidden="true" customHeight="false" outlineLevel="0" collapsed="false">
      <c r="A132" s="18"/>
      <c r="B132" s="29"/>
      <c r="C132" s="34"/>
    </row>
    <row r="133" customFormat="false" ht="16.15" hidden="true" customHeight="false" outlineLevel="0" collapsed="false">
      <c r="A133" s="18"/>
      <c r="B133" s="30"/>
      <c r="C133" s="34"/>
    </row>
    <row r="134" customFormat="false" ht="16.15" hidden="true" customHeight="false" outlineLevel="0" collapsed="false">
      <c r="A134" s="18"/>
      <c r="B134" s="30"/>
      <c r="C134" s="34"/>
    </row>
    <row r="135" customFormat="false" ht="16.15" hidden="true" customHeight="false" outlineLevel="0" collapsed="false">
      <c r="A135" s="18"/>
      <c r="B135" s="29"/>
      <c r="C135" s="34"/>
    </row>
    <row r="136" customFormat="false" ht="16.15" hidden="true" customHeight="false" outlineLevel="0" collapsed="false">
      <c r="A136" s="18"/>
      <c r="B136" s="30"/>
      <c r="C136" s="34"/>
    </row>
    <row r="137" customFormat="false" ht="16.15" hidden="true" customHeight="false" outlineLevel="0" collapsed="false">
      <c r="A137" s="18"/>
      <c r="B137" s="30"/>
      <c r="C137" s="34"/>
    </row>
    <row r="138" customFormat="false" ht="16.15" hidden="true" customHeight="false" outlineLevel="0" collapsed="false">
      <c r="A138" s="18"/>
      <c r="B138" s="30"/>
      <c r="C138" s="34"/>
    </row>
    <row r="139" customFormat="false" ht="16.15" hidden="true" customHeight="false" outlineLevel="0" collapsed="false">
      <c r="A139" s="18"/>
      <c r="B139" s="30"/>
      <c r="C139" s="34"/>
    </row>
    <row r="140" customFormat="false" ht="16.15" hidden="true" customHeight="false" outlineLevel="0" collapsed="false">
      <c r="A140" s="18"/>
      <c r="B140" s="30"/>
      <c r="C140" s="34"/>
    </row>
    <row r="141" customFormat="false" ht="16.15" hidden="true" customHeight="false" outlineLevel="0" collapsed="false">
      <c r="A141" s="18"/>
      <c r="B141" s="30"/>
      <c r="C141" s="34"/>
    </row>
    <row r="142" customFormat="false" ht="16.15" hidden="true" customHeight="false" outlineLevel="0" collapsed="false">
      <c r="A142" s="18"/>
      <c r="B142" s="30"/>
      <c r="C142" s="34"/>
    </row>
    <row r="143" customFormat="false" ht="16.15" hidden="true" customHeight="false" outlineLevel="0" collapsed="false">
      <c r="A143" s="18"/>
      <c r="B143" s="30"/>
      <c r="C143" s="35"/>
    </row>
    <row r="144" customFormat="false" ht="17.35" hidden="false" customHeight="false" outlineLevel="0" collapsed="false">
      <c r="A144" s="36" t="s">
        <v>98</v>
      </c>
      <c r="B144" s="37"/>
      <c r="C144" s="38" t="n">
        <f aca="false">SUM(C6:C143)</f>
        <v>1084410</v>
      </c>
    </row>
    <row r="145" customFormat="false" ht="12.75" hidden="false" customHeight="true" outlineLevel="0" collapsed="false">
      <c r="A145" s="39"/>
      <c r="B145" s="40"/>
      <c r="C145" s="41"/>
    </row>
    <row r="146" s="50" customFormat="true" ht="37.5" hidden="false" customHeight="true" outlineLevel="0" collapsed="false">
      <c r="A146" s="42"/>
      <c r="B146" s="43" t="s">
        <v>99</v>
      </c>
      <c r="C146" s="5" t="n">
        <f aca="false">SUM(C166:C181)</f>
        <v>1174971.08</v>
      </c>
      <c r="D146" s="44"/>
      <c r="E146" s="45"/>
      <c r="F146" s="46"/>
      <c r="G146" s="46"/>
      <c r="H146" s="47"/>
      <c r="I146" s="48"/>
      <c r="J146" s="49"/>
      <c r="K146" s="49"/>
      <c r="L146" s="49"/>
      <c r="M146" s="49"/>
    </row>
    <row r="147" s="50" customFormat="true" ht="22.5" hidden="true" customHeight="true" outlineLevel="0" collapsed="false">
      <c r="A147" s="51" t="s">
        <v>100</v>
      </c>
      <c r="B147" s="44"/>
      <c r="C147" s="44"/>
      <c r="D147" s="44"/>
      <c r="E147" s="45"/>
      <c r="F147" s="46"/>
      <c r="G147" s="46"/>
      <c r="H147" s="47"/>
      <c r="I147" s="48"/>
      <c r="J147" s="49"/>
      <c r="K147" s="49"/>
      <c r="L147" s="49"/>
      <c r="M147" s="49"/>
    </row>
    <row r="148" s="50" customFormat="true" ht="32.25" hidden="true" customHeight="true" outlineLevel="0" collapsed="false">
      <c r="A148" s="11" t="s">
        <v>101</v>
      </c>
      <c r="B148" s="52" t="s">
        <v>102</v>
      </c>
      <c r="C148" s="53" t="s">
        <v>103</v>
      </c>
      <c r="E148" s="1"/>
      <c r="F148" s="1"/>
      <c r="G148" s="1"/>
      <c r="H148" s="54"/>
      <c r="I148" s="55"/>
      <c r="J148" s="56"/>
      <c r="K148" s="56"/>
      <c r="L148" s="49"/>
      <c r="M148" s="49"/>
    </row>
    <row r="149" s="50" customFormat="true" ht="18" hidden="true" customHeight="true" outlineLevel="0" collapsed="false">
      <c r="A149" s="18"/>
      <c r="B149" s="17"/>
      <c r="C149" s="16"/>
      <c r="E149" s="1"/>
      <c r="F149" s="57"/>
      <c r="G149" s="57"/>
      <c r="H149" s="58"/>
      <c r="I149" s="55"/>
      <c r="J149" s="55"/>
      <c r="K149" s="55"/>
      <c r="L149" s="55"/>
      <c r="M149" s="55"/>
    </row>
    <row r="150" s="50" customFormat="true" ht="18" hidden="true" customHeight="true" outlineLevel="0" collapsed="false">
      <c r="A150" s="18"/>
      <c r="B150" s="29"/>
      <c r="C150" s="23"/>
      <c r="E150" s="1"/>
      <c r="F150" s="57"/>
      <c r="G150" s="57"/>
      <c r="H150" s="58"/>
      <c r="I150" s="55"/>
      <c r="J150" s="55"/>
      <c r="K150" s="55"/>
      <c r="L150" s="55"/>
      <c r="M150" s="55"/>
    </row>
    <row r="151" s="50" customFormat="true" ht="18.75" hidden="true" customHeight="true" outlineLevel="0" collapsed="false">
      <c r="A151" s="18"/>
      <c r="B151" s="29"/>
      <c r="C151" s="23"/>
      <c r="E151" s="1"/>
      <c r="F151" s="57"/>
      <c r="G151" s="57"/>
      <c r="H151" s="58"/>
      <c r="I151" s="55"/>
      <c r="J151" s="55"/>
      <c r="K151" s="55"/>
      <c r="L151" s="55"/>
      <c r="M151" s="55"/>
    </row>
    <row r="152" s="50" customFormat="true" ht="19.5" hidden="true" customHeight="true" outlineLevel="0" collapsed="false">
      <c r="A152" s="18"/>
      <c r="B152" s="59"/>
      <c r="C152" s="23"/>
      <c r="E152" s="1"/>
      <c r="F152" s="57"/>
      <c r="G152" s="57"/>
      <c r="H152" s="58"/>
      <c r="I152" s="60"/>
      <c r="J152" s="55"/>
      <c r="K152" s="55"/>
      <c r="L152" s="55"/>
      <c r="M152" s="55"/>
    </row>
    <row r="153" s="50" customFormat="true" ht="17.25" hidden="true" customHeight="true" outlineLevel="0" collapsed="false">
      <c r="A153" s="18"/>
      <c r="B153" s="59"/>
      <c r="C153" s="23"/>
      <c r="E153" s="1"/>
      <c r="F153" s="57"/>
      <c r="G153" s="57"/>
      <c r="H153" s="58"/>
      <c r="I153" s="58"/>
      <c r="J153" s="58"/>
      <c r="K153" s="58"/>
      <c r="L153" s="58"/>
      <c r="M153" s="58"/>
    </row>
    <row r="154" s="50" customFormat="true" ht="19.5" hidden="true" customHeight="true" outlineLevel="0" collapsed="false">
      <c r="A154" s="18"/>
      <c r="B154" s="29"/>
      <c r="C154" s="23"/>
      <c r="E154" s="61"/>
      <c r="F154" s="62"/>
      <c r="G154" s="62"/>
      <c r="H154" s="54"/>
      <c r="I154" s="63"/>
      <c r="J154" s="49"/>
      <c r="K154" s="49"/>
      <c r="L154" s="49"/>
      <c r="M154" s="49"/>
    </row>
    <row r="155" s="50" customFormat="true" ht="19.5" hidden="true" customHeight="true" outlineLevel="0" collapsed="false">
      <c r="A155" s="18"/>
      <c r="B155" s="29"/>
      <c r="C155" s="23"/>
      <c r="E155" s="61"/>
      <c r="F155" s="62"/>
      <c r="G155" s="62"/>
      <c r="H155" s="54"/>
      <c r="I155" s="63"/>
      <c r="J155" s="49"/>
      <c r="K155" s="49"/>
      <c r="L155" s="49"/>
      <c r="M155" s="49"/>
    </row>
    <row r="156" s="50" customFormat="true" ht="17.25" hidden="true" customHeight="true" outlineLevel="0" collapsed="false">
      <c r="A156" s="18"/>
      <c r="B156" s="29"/>
      <c r="C156" s="23"/>
      <c r="E156" s="61"/>
      <c r="F156" s="62"/>
      <c r="G156" s="62"/>
      <c r="H156" s="54"/>
      <c r="I156" s="63"/>
      <c r="J156" s="49"/>
      <c r="K156" s="49"/>
      <c r="L156" s="49"/>
      <c r="M156" s="49"/>
    </row>
    <row r="157" s="50" customFormat="true" ht="17.25" hidden="true" customHeight="true" outlineLevel="0" collapsed="false">
      <c r="A157" s="18"/>
      <c r="B157" s="29"/>
      <c r="C157" s="23"/>
      <c r="E157" s="61"/>
      <c r="F157" s="62"/>
      <c r="G157" s="62"/>
      <c r="H157" s="54"/>
      <c r="I157" s="63"/>
      <c r="J157" s="49"/>
      <c r="K157" s="49"/>
      <c r="L157" s="49"/>
      <c r="M157" s="49"/>
    </row>
    <row r="158" s="50" customFormat="true" ht="17.25" hidden="true" customHeight="true" outlineLevel="0" collapsed="false">
      <c r="A158" s="18"/>
      <c r="B158" s="29"/>
      <c r="C158" s="23"/>
      <c r="E158" s="61"/>
      <c r="F158" s="62"/>
      <c r="G158" s="62"/>
      <c r="H158" s="54"/>
      <c r="I158" s="63"/>
      <c r="J158" s="49"/>
      <c r="K158" s="49"/>
      <c r="L158" s="49"/>
      <c r="M158" s="49"/>
    </row>
    <row r="159" s="50" customFormat="true" ht="17.25" hidden="true" customHeight="true" outlineLevel="0" collapsed="false">
      <c r="A159" s="18"/>
      <c r="B159" s="29"/>
      <c r="C159" s="23"/>
      <c r="E159" s="61"/>
      <c r="F159" s="62"/>
      <c r="G159" s="62"/>
      <c r="H159" s="54"/>
      <c r="I159" s="63"/>
      <c r="J159" s="49"/>
      <c r="K159" s="49"/>
      <c r="L159" s="49"/>
      <c r="M159" s="49"/>
    </row>
    <row r="160" s="50" customFormat="true" ht="17.25" hidden="true" customHeight="true" outlineLevel="0" collapsed="false">
      <c r="A160" s="18"/>
      <c r="B160" s="29"/>
      <c r="C160" s="23"/>
      <c r="E160" s="61"/>
      <c r="F160" s="62"/>
      <c r="G160" s="62"/>
      <c r="H160" s="54"/>
      <c r="I160" s="63"/>
      <c r="J160" s="49"/>
      <c r="K160" s="49"/>
      <c r="L160" s="49"/>
      <c r="M160" s="49"/>
    </row>
    <row r="161" s="50" customFormat="true" ht="17.25" hidden="true" customHeight="true" outlineLevel="0" collapsed="false">
      <c r="A161" s="18"/>
      <c r="B161" s="29"/>
      <c r="C161" s="23"/>
      <c r="E161" s="61"/>
      <c r="F161" s="62"/>
      <c r="G161" s="62"/>
      <c r="H161" s="54"/>
      <c r="I161" s="63"/>
      <c r="J161" s="49"/>
      <c r="K161" s="49"/>
      <c r="L161" s="49"/>
      <c r="M161" s="49"/>
    </row>
    <row r="162" s="50" customFormat="true" ht="17.25" hidden="true" customHeight="true" outlineLevel="0" collapsed="false">
      <c r="A162" s="64"/>
      <c r="B162" s="29"/>
      <c r="C162" s="23"/>
      <c r="E162" s="61"/>
      <c r="F162" s="62"/>
      <c r="G162" s="62"/>
      <c r="H162" s="54"/>
      <c r="I162" s="63"/>
      <c r="J162" s="49"/>
      <c r="K162" s="49"/>
      <c r="L162" s="49"/>
      <c r="M162" s="49"/>
    </row>
    <row r="163" s="50" customFormat="true" ht="17.25" hidden="true" customHeight="true" outlineLevel="0" collapsed="false">
      <c r="A163" s="65"/>
      <c r="B163" s="66"/>
      <c r="C163" s="34"/>
      <c r="E163" s="61"/>
      <c r="F163" s="62"/>
      <c r="G163" s="62"/>
      <c r="H163" s="54"/>
      <c r="I163" s="63"/>
      <c r="J163" s="49"/>
      <c r="K163" s="49"/>
      <c r="L163" s="49"/>
      <c r="M163" s="49"/>
    </row>
    <row r="164" s="50" customFormat="true" ht="20.25" hidden="true" customHeight="true" outlineLevel="0" collapsed="false">
      <c r="A164" s="67" t="s">
        <v>98</v>
      </c>
      <c r="B164" s="68"/>
      <c r="C164" s="69" t="n">
        <f aca="false">SUM(C149:C163)</f>
        <v>0</v>
      </c>
      <c r="E164" s="61"/>
      <c r="F164" s="62"/>
      <c r="G164" s="62"/>
      <c r="H164" s="54"/>
      <c r="I164" s="63"/>
      <c r="J164" s="49"/>
      <c r="K164" s="49"/>
      <c r="L164" s="49"/>
      <c r="M164" s="49"/>
    </row>
    <row r="165" s="50" customFormat="true" ht="54.75" hidden="false" customHeight="true" outlineLevel="0" collapsed="false">
      <c r="A165" s="11" t="s">
        <v>101</v>
      </c>
      <c r="B165" s="12" t="s">
        <v>104</v>
      </c>
      <c r="C165" s="13" t="s">
        <v>6</v>
      </c>
      <c r="E165" s="61"/>
      <c r="F165" s="62"/>
      <c r="G165" s="62"/>
      <c r="H165" s="54"/>
      <c r="I165" s="63"/>
      <c r="J165" s="49"/>
      <c r="K165" s="49"/>
      <c r="L165" s="49"/>
      <c r="M165" s="49"/>
    </row>
    <row r="166" s="50" customFormat="true" ht="18" hidden="false" customHeight="true" outlineLevel="0" collapsed="false">
      <c r="A166" s="18" t="n">
        <v>45414</v>
      </c>
      <c r="B166" s="29" t="s">
        <v>105</v>
      </c>
      <c r="C166" s="20" t="n">
        <v>375007.66</v>
      </c>
      <c r="E166" s="61"/>
      <c r="F166" s="62"/>
      <c r="G166" s="62"/>
      <c r="H166" s="54"/>
      <c r="I166" s="63"/>
      <c r="J166" s="49"/>
      <c r="K166" s="49"/>
      <c r="L166" s="49"/>
      <c r="M166" s="49"/>
    </row>
    <row r="167" s="50" customFormat="true" ht="18" hidden="false" customHeight="true" outlineLevel="0" collapsed="false">
      <c r="A167" s="18" t="n">
        <v>45414</v>
      </c>
      <c r="B167" s="29" t="s">
        <v>106</v>
      </c>
      <c r="C167" s="20" t="n">
        <v>47555</v>
      </c>
      <c r="E167" s="61"/>
      <c r="F167" s="62"/>
      <c r="G167" s="62"/>
      <c r="H167" s="54"/>
      <c r="I167" s="63"/>
      <c r="J167" s="49"/>
      <c r="K167" s="49"/>
      <c r="L167" s="49"/>
      <c r="M167" s="49"/>
    </row>
    <row r="168" s="50" customFormat="true" ht="18" hidden="false" customHeight="true" outlineLevel="0" collapsed="false">
      <c r="A168" s="18" t="n">
        <v>45414</v>
      </c>
      <c r="B168" s="29" t="s">
        <v>107</v>
      </c>
      <c r="C168" s="20" t="n">
        <v>147683.85</v>
      </c>
      <c r="E168" s="61"/>
      <c r="F168" s="62"/>
      <c r="G168" s="62"/>
      <c r="H168" s="54"/>
      <c r="I168" s="63"/>
      <c r="J168" s="49"/>
      <c r="K168" s="49"/>
      <c r="L168" s="49"/>
      <c r="M168" s="49"/>
    </row>
    <row r="169" s="50" customFormat="true" ht="18" hidden="false" customHeight="true" outlineLevel="0" collapsed="false">
      <c r="A169" s="18" t="n">
        <v>45428</v>
      </c>
      <c r="B169" s="29" t="s">
        <v>108</v>
      </c>
      <c r="C169" s="20" t="n">
        <v>1102.79</v>
      </c>
      <c r="E169" s="61"/>
      <c r="F169" s="62"/>
      <c r="G169" s="62"/>
      <c r="H169" s="54"/>
      <c r="I169" s="63"/>
      <c r="J169" s="49"/>
      <c r="K169" s="49"/>
      <c r="L169" s="49"/>
      <c r="M169" s="49"/>
    </row>
    <row r="170" s="50" customFormat="true" ht="20.25" hidden="false" customHeight="true" outlineLevel="0" collapsed="false">
      <c r="A170" s="18" t="n">
        <v>45434</v>
      </c>
      <c r="B170" s="29" t="s">
        <v>108</v>
      </c>
      <c r="C170" s="20" t="n">
        <v>137400</v>
      </c>
      <c r="E170" s="61"/>
      <c r="F170" s="62"/>
      <c r="G170" s="62"/>
      <c r="H170" s="54"/>
      <c r="I170" s="63"/>
      <c r="J170" s="49"/>
      <c r="K170" s="49"/>
      <c r="L170" s="49"/>
      <c r="M170" s="49"/>
    </row>
    <row r="171" s="50" customFormat="true" ht="20.25" hidden="false" customHeight="true" outlineLevel="0" collapsed="false">
      <c r="A171" s="18" t="n">
        <v>45441</v>
      </c>
      <c r="B171" s="70" t="s">
        <v>109</v>
      </c>
      <c r="C171" s="20" t="n">
        <v>22000</v>
      </c>
      <c r="E171" s="61"/>
      <c r="F171" s="62"/>
      <c r="G171" s="62"/>
      <c r="H171" s="54"/>
      <c r="I171" s="63"/>
      <c r="J171" s="49"/>
      <c r="K171" s="49"/>
      <c r="L171" s="49"/>
      <c r="M171" s="49"/>
    </row>
    <row r="172" s="50" customFormat="true" ht="20.25" hidden="false" customHeight="true" outlineLevel="0" collapsed="false">
      <c r="A172" s="18" t="n">
        <v>45442</v>
      </c>
      <c r="B172" s="70" t="s">
        <v>110</v>
      </c>
      <c r="C172" s="20" t="n">
        <v>7624.61</v>
      </c>
      <c r="E172" s="61"/>
      <c r="F172" s="62"/>
      <c r="G172" s="62"/>
      <c r="H172" s="54"/>
      <c r="I172" s="63"/>
      <c r="J172" s="49"/>
      <c r="K172" s="49"/>
      <c r="L172" s="49"/>
      <c r="M172" s="49"/>
    </row>
    <row r="173" s="50" customFormat="true" ht="20.25" hidden="false" customHeight="true" outlineLevel="0" collapsed="false">
      <c r="A173" s="18" t="n">
        <v>45449</v>
      </c>
      <c r="B173" s="70" t="s">
        <v>111</v>
      </c>
      <c r="C173" s="20" t="n">
        <v>156899.7</v>
      </c>
      <c r="E173" s="61"/>
      <c r="F173" s="62"/>
      <c r="G173" s="62"/>
      <c r="H173" s="54"/>
      <c r="I173" s="63"/>
      <c r="J173" s="49"/>
      <c r="K173" s="49"/>
      <c r="L173" s="49"/>
      <c r="M173" s="49"/>
    </row>
    <row r="174" s="50" customFormat="true" ht="20.25" hidden="false" customHeight="true" outlineLevel="0" collapsed="false">
      <c r="A174" s="18" t="n">
        <v>45456</v>
      </c>
      <c r="B174" s="29" t="s">
        <v>112</v>
      </c>
      <c r="C174" s="20" t="n">
        <v>11516.08</v>
      </c>
      <c r="E174" s="61"/>
      <c r="F174" s="62"/>
      <c r="G174" s="62"/>
      <c r="H174" s="54"/>
      <c r="I174" s="63"/>
      <c r="J174" s="49"/>
      <c r="K174" s="49"/>
      <c r="L174" s="49"/>
      <c r="M174" s="49"/>
    </row>
    <row r="175" s="50" customFormat="true" ht="20.25" hidden="false" customHeight="true" outlineLevel="0" collapsed="false">
      <c r="A175" s="18" t="n">
        <v>45456</v>
      </c>
      <c r="B175" s="29" t="s">
        <v>113</v>
      </c>
      <c r="C175" s="20" t="n">
        <v>23153</v>
      </c>
      <c r="E175" s="61"/>
      <c r="F175" s="62"/>
      <c r="G175" s="62"/>
      <c r="H175" s="54"/>
      <c r="I175" s="63"/>
      <c r="J175" s="49"/>
      <c r="K175" s="49"/>
      <c r="L175" s="49"/>
      <c r="M175" s="49"/>
    </row>
    <row r="176" s="50" customFormat="true" ht="20.25" hidden="false" customHeight="true" outlineLevel="0" collapsed="false">
      <c r="A176" s="18" t="n">
        <v>45456</v>
      </c>
      <c r="B176" s="29" t="s">
        <v>114</v>
      </c>
      <c r="C176" s="20" t="n">
        <v>50565.28</v>
      </c>
      <c r="E176" s="61"/>
      <c r="F176" s="62"/>
      <c r="G176" s="62"/>
      <c r="H176" s="54"/>
      <c r="I176" s="63"/>
      <c r="J176" s="49"/>
      <c r="K176" s="49"/>
      <c r="L176" s="49"/>
      <c r="M176" s="49"/>
    </row>
    <row r="177" s="50" customFormat="true" ht="20.25" hidden="false" customHeight="true" outlineLevel="0" collapsed="false">
      <c r="A177" s="18" t="n">
        <v>45463</v>
      </c>
      <c r="B177" s="29" t="s">
        <v>115</v>
      </c>
      <c r="C177" s="20" t="n">
        <v>18625</v>
      </c>
      <c r="E177" s="61"/>
      <c r="F177" s="62"/>
      <c r="G177" s="62"/>
      <c r="H177" s="54"/>
      <c r="I177" s="63"/>
      <c r="J177" s="49"/>
      <c r="K177" s="49"/>
      <c r="L177" s="49"/>
      <c r="M177" s="49"/>
    </row>
    <row r="178" s="50" customFormat="true" ht="20.25" hidden="false" customHeight="true" outlineLevel="0" collapsed="false">
      <c r="A178" s="18" t="n">
        <v>45464</v>
      </c>
      <c r="B178" s="29" t="s">
        <v>116</v>
      </c>
      <c r="C178" s="20" t="n">
        <v>18688.11</v>
      </c>
      <c r="E178" s="61"/>
      <c r="F178" s="62"/>
      <c r="G178" s="62"/>
      <c r="H178" s="54"/>
      <c r="I178" s="63"/>
      <c r="J178" s="49"/>
      <c r="K178" s="49"/>
      <c r="L178" s="49"/>
      <c r="M178" s="49"/>
    </row>
    <row r="179" s="50" customFormat="true" ht="20.25" hidden="false" customHeight="true" outlineLevel="0" collapsed="false">
      <c r="A179" s="71" t="n">
        <v>45498</v>
      </c>
      <c r="B179" s="72" t="s">
        <v>115</v>
      </c>
      <c r="C179" s="20" t="n">
        <v>9550</v>
      </c>
      <c r="E179" s="61"/>
      <c r="F179" s="62"/>
      <c r="G179" s="62"/>
      <c r="H179" s="54"/>
      <c r="I179" s="63"/>
      <c r="J179" s="49"/>
      <c r="K179" s="49"/>
      <c r="L179" s="49"/>
      <c r="M179" s="49"/>
    </row>
    <row r="180" s="50" customFormat="true" ht="20.25" hidden="false" customHeight="true" outlineLevel="0" collapsed="false">
      <c r="A180" s="18" t="n">
        <v>45603</v>
      </c>
      <c r="B180" s="73" t="s">
        <v>117</v>
      </c>
      <c r="C180" s="20" t="n">
        <v>118000</v>
      </c>
      <c r="E180" s="61"/>
      <c r="F180" s="62"/>
      <c r="G180" s="62"/>
      <c r="H180" s="54"/>
      <c r="I180" s="63"/>
      <c r="J180" s="49"/>
      <c r="K180" s="49"/>
      <c r="L180" s="49"/>
      <c r="M180" s="49"/>
    </row>
    <row r="181" s="50" customFormat="true" ht="20.25" hidden="false" customHeight="true" outlineLevel="0" collapsed="false">
      <c r="A181" s="74" t="n">
        <v>45604</v>
      </c>
      <c r="B181" s="75" t="s">
        <v>118</v>
      </c>
      <c r="C181" s="76" t="n">
        <v>29600</v>
      </c>
      <c r="E181" s="61"/>
      <c r="F181" s="62"/>
      <c r="G181" s="62"/>
      <c r="H181" s="54"/>
      <c r="I181" s="63"/>
      <c r="J181" s="49"/>
      <c r="K181" s="49"/>
      <c r="L181" s="49"/>
      <c r="M181" s="49"/>
    </row>
    <row r="182" s="50" customFormat="true" ht="17.25" hidden="false" customHeight="true" outlineLevel="0" collapsed="false">
      <c r="C182" s="77"/>
      <c r="F182" s="46"/>
      <c r="G182" s="46"/>
      <c r="H182" s="47"/>
      <c r="I182" s="63"/>
      <c r="J182" s="49"/>
      <c r="K182" s="49"/>
      <c r="L182" s="49"/>
      <c r="M182" s="49"/>
    </row>
    <row r="183" s="50" customFormat="true" ht="17.25" hidden="true" customHeight="true" outlineLevel="0" collapsed="false">
      <c r="A183" s="78"/>
      <c r="B183" s="79"/>
      <c r="C183" s="80"/>
      <c r="F183" s="46"/>
      <c r="G183" s="46"/>
      <c r="H183" s="47"/>
      <c r="I183" s="63"/>
      <c r="J183" s="49"/>
      <c r="K183" s="49"/>
      <c r="L183" s="49"/>
      <c r="M183" s="49"/>
    </row>
    <row r="184" customFormat="false" ht="16.15" hidden="false" customHeight="false" outlineLevel="0" collapsed="false">
      <c r="A184" s="81"/>
      <c r="B184" s="82" t="s">
        <v>119</v>
      </c>
      <c r="C184" s="5" t="n">
        <f aca="false">C2+C3-C146</f>
        <v>33016.5799999998</v>
      </c>
    </row>
    <row r="185" customFormat="false" ht="16.15" hidden="false" customHeight="false" outlineLevel="0" collapsed="false">
      <c r="A185" s="81"/>
      <c r="B185" s="82"/>
      <c r="C185" s="5"/>
    </row>
    <row r="186" customFormat="false" ht="16.15" hidden="false" customHeight="false" outlineLevel="0" collapsed="false">
      <c r="A186" s="81"/>
      <c r="B186" s="82"/>
      <c r="C186" s="5"/>
    </row>
    <row r="187" customFormat="false" ht="15" hidden="false" customHeight="false" outlineLevel="0" collapsed="false">
      <c r="A187" s="81"/>
      <c r="B187" s="83"/>
    </row>
    <row r="188" customFormat="false" ht="17.35" hidden="false" customHeight="false" outlineLevel="0" collapsed="false">
      <c r="A188" s="84" t="s">
        <v>120</v>
      </c>
      <c r="B188" s="83"/>
    </row>
    <row r="189" customFormat="false" ht="17.35" hidden="false" customHeight="false" outlineLevel="0" collapsed="false">
      <c r="A189" s="84" t="s">
        <v>121</v>
      </c>
      <c r="B189" s="85"/>
      <c r="C189" s="84"/>
    </row>
    <row r="190" customFormat="false" ht="17.35" hidden="false" customHeight="false" outlineLevel="0" collapsed="false">
      <c r="A190" s="84" t="s">
        <v>122</v>
      </c>
      <c r="B190" s="85"/>
      <c r="C190" s="84" t="s">
        <v>123</v>
      </c>
    </row>
    <row r="191" s="84" customFormat="true" ht="17.35" hidden="false" customHeight="false" outlineLevel="0" collapsed="false"/>
    <row r="192" customFormat="false" ht="18.75" hidden="true" customHeight="true" outlineLevel="0" collapsed="false">
      <c r="B192" s="85"/>
      <c r="C192" s="86"/>
    </row>
    <row r="193" customFormat="false" ht="15" hidden="true" customHeight="false" outlineLevel="0" collapsed="false">
      <c r="B193" s="86"/>
    </row>
    <row r="194" customFormat="false" ht="15" hidden="false" customHeight="false" outlineLevel="0" collapsed="false">
      <c r="A194" s="1" t="s">
        <v>124</v>
      </c>
    </row>
    <row r="195" customFormat="false" ht="15" hidden="false" customHeight="false" outlineLevel="0" collapsed="false">
      <c r="A195" s="1" t="s">
        <v>125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C1"/>
  </mergeCells>
  <printOptions headings="false" gridLines="false" gridLinesSet="true" horizontalCentered="false" verticalCentered="false"/>
  <pageMargins left="0.590277777777778" right="0" top="0.551388888888889" bottom="0.551388888888889" header="0.511811023622047" footer="0.511811023622047"/>
  <pageSetup paperSize="9" scale="7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2025-03-25T14:48:20Z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