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День Победы" sheetId="1" state="visible" r:id="rId3"/>
    <sheet name="СВО" sheetId="2" state="visible" r:id="rId4"/>
  </sheets>
  <definedNames>
    <definedName function="false" hidden="false" localSheetId="0" name="_xlnm.Print_Area" vbProcedure="false">'День Победы'!$A$2:$C$184</definedName>
    <definedName function="false" hidden="false" localSheetId="0" name="_xlnm.Print_Titles" vbProcedure="false">'День Победы'!$12:$12</definedName>
    <definedName function="false" hidden="true" localSheetId="0" name="_xlnm._FilterDatabase" vbProcedure="false">'День Победы'!$A$12:$C$116</definedName>
    <definedName function="false" hidden="false" localSheetId="1" name="_xlnm.Print_Area" vbProcedure="false">СВО!$A$2:$C$184</definedName>
    <definedName function="false" hidden="false" localSheetId="1" name="_xlnm.Print_Titles" vbProcedure="false">СВО!$12:$12</definedName>
    <definedName function="false" hidden="true" localSheetId="1" name="_xlnm._FilterDatabase" vbProcedure="false">СВО!$A$12:$C$116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<sst xmlns="http://schemas.openxmlformats.org/spreadsheetml/2006/main" count="212" uniqueCount="168">
  <si>
    <t xml:space="preserve">И.о. главы  Тяжинского</t>
  </si>
  <si>
    <t xml:space="preserve">муниципального округа</t>
  </si>
  <si>
    <t xml:space="preserve">О.В. Коноваловой</t>
  </si>
  <si>
    <t xml:space="preserve">      Финансовое управление Тяжинского муниципального округа направляет информацию о поступлении и расходовании безвозмездных поступлений на проведение мероприятий посвященных празднованию  "Дня Победы"в 2026 году.</t>
  </si>
  <si>
    <t xml:space="preserve">Остаток средств поступивших до 01.01.2026г.</t>
  </si>
  <si>
    <t xml:space="preserve">Поступило  в 2026 году всего по состоянию на 20.05.2026г.:</t>
  </si>
  <si>
    <t xml:space="preserve">в том числе в разрезе плательщиков:</t>
  </si>
  <si>
    <t xml:space="preserve">Дата поступления</t>
  </si>
  <si>
    <t xml:space="preserve">Плательщик</t>
  </si>
  <si>
    <t xml:space="preserve">Сумма, руб.</t>
  </si>
  <si>
    <t xml:space="preserve">ПЕТРОВА ИННА ВАСИЛЬЕВНА, пгт.Тяжинский, ул.Калинина, д.35, кв.16</t>
  </si>
  <si>
    <t xml:space="preserve">МБУ ЦБ ПО ОТРАСЛИ ОБРАЗОВАНИЯ</t>
  </si>
  <si>
    <t xml:space="preserve">ЧЕРНОВАЛОВА  НАТАЛЬЯ СЕРГЕЕВНА (от КУМИ)</t>
  </si>
  <si>
    <t xml:space="preserve">ОРЛОВА ОЛЬГА АНАТОЛЬЕВНА  (УПРАВЛЕНИЕ ОБРАЗОВАНИЯ)</t>
  </si>
  <si>
    <t xml:space="preserve">ДУРНОВА ЕЛИЗАВЕТА АЛЕКСАНДРОВНА (ПГТ ТЯЖИНСКИЙ, УЛ ВОКЗАЛЬНАЯ)</t>
  </si>
  <si>
    <t xml:space="preserve">УСЗН администрации Тяжинского муниципального округа</t>
  </si>
  <si>
    <t xml:space="preserve">БУЛГИНА МАРИНА ВИКТОРОВНА</t>
  </si>
  <si>
    <t xml:space="preserve">МБУ ЦСОН</t>
  </si>
  <si>
    <t xml:space="preserve">ГЕРАСИМОВА ОКСАНА АНАТОЛЬЕВНА (ПГТ ТЯЖИНСКИЙ УЛ ЖЕЛЕЗНОДОРОЖНАЯ)</t>
  </si>
  <si>
    <t xml:space="preserve">МИТИНА ТАТЬЯНА ЮРЬЕВНА (от Сбербанк)</t>
  </si>
  <si>
    <t xml:space="preserve">СЕМИНА ТАТЬЯНА АНАТОЛЬЕВНА (Территориальный ЦЗН Тяжинского района)</t>
  </si>
  <si>
    <t xml:space="preserve">Бердник Наталья Сергеевна (С ПРЕОБРАЖЕНКА, УЛ ВЕСЕННЯЯ, Д 24, КВ 1)</t>
  </si>
  <si>
    <t xml:space="preserve">Литвинова Ирина Рудольфовна (пгт Итатский, ул.Советская д.166)</t>
  </si>
  <si>
    <t xml:space="preserve">перенесено со счета местного бюджета (остаток 2025 года за счет средств поступивших на поддержку СВО)</t>
  </si>
  <si>
    <t xml:space="preserve">ГПОУ ТАПТ</t>
  </si>
  <si>
    <t xml:space="preserve">МБУ "ЦБТО УК"</t>
  </si>
  <si>
    <t xml:space="preserve">ЛИСОВСКАЯ КСЕНИЯ СЕРГЕЕВНА (П ЛИСТВЯНКА, УЛ СТРОЙГОРОДОК, Д 8)</t>
  </si>
  <si>
    <t xml:space="preserve">КОЛЕСНИКОВА АЛИЯ САБИРОВНА (С НОВОПОДЗОРНОВО, УЛ САВИНА, Д19)</t>
  </si>
  <si>
    <t xml:space="preserve">СЕМЕНЕНКО ЕЛЕНА АЛЕКСАНДРОВНА (ПГТ ТЯЖИНСКИЙ, УЛ ПЕРВОМАЙСКАЯ)</t>
  </si>
  <si>
    <t xml:space="preserve">Стебайлова Людмила Петровна</t>
  </si>
  <si>
    <t xml:space="preserve">Голоушкина Людмила Ильинична</t>
  </si>
  <si>
    <t xml:space="preserve">Филиппова Елена Владимировна (ПГТ ИТАТСКИЙ, УЛ УГЛЕРАЗВЕДЧИКОВ)</t>
  </si>
  <si>
    <t xml:space="preserve">ПЕТРОВА ЛАРИСА АЛЕКСАНДРОВНА (ПГТ ИТАТСКИЙ, УЛ КИРОВА, Д 48)</t>
  </si>
  <si>
    <t xml:space="preserve">ГРИДИНА ТАТЬЯНА ВЛАДИМИРОВНА (ПГТ ИТАТСКИЙ УЛ ВЕСЕННЯЯ Д 1А)</t>
  </si>
  <si>
    <t xml:space="preserve">Зеленкина Оксана Владимировна (Нововосточная СОШ)</t>
  </si>
  <si>
    <t xml:space="preserve">Криворюк  Алена Викторовна (ГПОУ ТАПТ)</t>
  </si>
  <si>
    <t xml:space="preserve">ГОНЧАРУК МАРИНА ДМИТРИЕВНА (Д СТАРЫЙ УРЮП, УЛ СОВЕТСКАЯ, Д22)</t>
  </si>
  <si>
    <t xml:space="preserve">ЗАО "ТЯЖИНСКОЕ ДРСУ"</t>
  </si>
  <si>
    <t xml:space="preserve">ЧИКАНЧИ ОКСАНА НИКОЛАЕВНА  (ТСШ № 3)</t>
  </si>
  <si>
    <t xml:space="preserve">Семенова Томила Владимировна (пгт Тяжинский, пер. Калинина, д17)</t>
  </si>
  <si>
    <t xml:space="preserve">ГКУ ТЯЖИНСКИЙ СРЦ</t>
  </si>
  <si>
    <t xml:space="preserve">ДЕМИДОВ ДМИТРИЙ НИКОЛАЕВИЧ (ПГТ ТЯЖИНСКИЙ,  УЛ ГАГАРИНА, Д 10)</t>
  </si>
  <si>
    <t xml:space="preserve">Администрация Тяжинского муниципального округа</t>
  </si>
  <si>
    <t xml:space="preserve">МБУК "ЦНТИКДД"</t>
  </si>
  <si>
    <t xml:space="preserve">МБУДО ДХШ №13</t>
  </si>
  <si>
    <t xml:space="preserve">УПРАВЛЕНИЕ КУЛЬТУРЫ</t>
  </si>
  <si>
    <t xml:space="preserve">МБУДО ДШИ №31</t>
  </si>
  <si>
    <t xml:space="preserve">МБУК "ТЦБС"</t>
  </si>
  <si>
    <t xml:space="preserve">МБУК ДК "ЮБИЛЕЙНЫЙ"</t>
  </si>
  <si>
    <t xml:space="preserve">Батова Ольга Владимировна (ФУ ТМО)</t>
  </si>
  <si>
    <t xml:space="preserve">Старцева Наталья Александровна (пгт. Тяжинский, ул. Тельмана, д. 4, кв. 13)</t>
  </si>
  <si>
    <t xml:space="preserve">Чиванова Наталья Викторовна (пгт. Тяжинский, ул. Некрасова, д. 6)</t>
  </si>
  <si>
    <t xml:space="preserve">Мотыш Нина Михайловна (пгт. Тяжинский, ул.Кооперативная, д.13 кв. 1)</t>
  </si>
  <si>
    <t xml:space="preserve">МБДОУ "ТЯЖИНСКИЙ ДЕТСКИЙ САД N1 "БЕРЕЗКА"</t>
  </si>
  <si>
    <t xml:space="preserve">Втюрина Виктория Сергеевна (пгт. Тяжинский, ул.Чехова, д.38 кв. 18)</t>
  </si>
  <si>
    <t xml:space="preserve">Нейкшина Стася Ивановна (п. Нововосточный. д.12, кв.1)</t>
  </si>
  <si>
    <t xml:space="preserve">Меркулова Анастасия Сергеевна (пгт.Тяжинский Ул. Пушкина 12)</t>
  </si>
  <si>
    <t xml:space="preserve">Журавлева Марина Павловна (д.Георгиевка, ул. Центральная, 13-3)</t>
  </si>
  <si>
    <t xml:space="preserve">ИНДИВИДУАЛЬНЫЙ  ПРЕДПРИНИМАТЕЛЬ САВИЦКАЯ ЕЛЕНА ВИКТОРОВНА</t>
  </si>
  <si>
    <t xml:space="preserve">Богатырева Марина Владимировна (д.Тяжино-Вершинка, ул. Береговая)</t>
  </si>
  <si>
    <t xml:space="preserve">Хи Анна Ивановна (п Нововосточный , Мира, 5, 15)</t>
  </si>
  <si>
    <t xml:space="preserve">Михайлова Олеся Олеговна (Зеленкина Ольга Антоновна МБОУ НОВОВОСТОЧНАЯ ШКОЛА (с.Тисуль)</t>
  </si>
  <si>
    <t xml:space="preserve">Кравченко Сергей Анатольевич (с Кубитет, ул Московская д23 кв1)</t>
  </si>
  <si>
    <t xml:space="preserve">Григорович Сергей Дмитриевич (пгт Тяжинский, ул Ленина 74-3)</t>
  </si>
  <si>
    <t xml:space="preserve">МБУ "ИМЦ"</t>
  </si>
  <si>
    <t xml:space="preserve">МКУ "ЕДДС ТМО"</t>
  </si>
  <si>
    <t xml:space="preserve">Артемьева Лариса Александровна (пгт.Тяжинский, ул. Советская, д.10)</t>
  </si>
  <si>
    <t xml:space="preserve">УЖТР ТЯЖИНСКОГО МУНИЦИПАЛЬНОГО ОКРУГА</t>
  </si>
  <si>
    <t xml:space="preserve">ИНДИВИДУАЛЬНЫЙ  ПРЕДПРИНИМАТЕЛЬ ЧЕРКАСОВА ТАТЬЯНА МИХАЙЛОВНА</t>
  </si>
  <si>
    <t xml:space="preserve">АУ «РЕДАКЦИЯ ГАЗЕТЫ «ПРИЗЫВ»</t>
  </si>
  <si>
    <t xml:space="preserve">Сорокин Александр Иванович</t>
  </si>
  <si>
    <t xml:space="preserve">Толстихин Виктор Сергеевич (ОМВД России по Тяжинскому МО)</t>
  </si>
  <si>
    <t xml:space="preserve">ООО ОПХ «НОВОПОКРОВСКОЕ»</t>
  </si>
  <si>
    <t xml:space="preserve">Криворюк  Елена Анатольевна (пгт. Тяжинский ул. Коммунистическая)</t>
  </si>
  <si>
    <t xml:space="preserve">ООО «ЮНШЭН»</t>
  </si>
  <si>
    <t xml:space="preserve">Зайцева Ольга Николаевна (Преображенский совет ветеранов)</t>
  </si>
  <si>
    <t xml:space="preserve">Наполова Дарья Игоревна (пгт.Тяжинский ул. Островского, дом 12, квартира 2)</t>
  </si>
  <si>
    <t xml:space="preserve">Зеленкина Оксана Владимировна </t>
  </si>
  <si>
    <t xml:space="preserve">ДУРНОВА НАТАЛЬЯ СЕРГЕЕВНА (С СТАРЫЙ ТЯЖИН, УЛ МОСКОВСКАЯ, Д 11)</t>
  </si>
  <si>
    <t xml:space="preserve">КУДРИНСКИЙ МИХАИЛ ТИМОФЕЕВИЧ (ИП ГКФХ)</t>
  </si>
  <si>
    <t xml:space="preserve">КОКОНОВА ОЛЬГА БОРИСОВНА (ПГТ ТЯЖИНСКИЙ, УЛ МОЛОДЕЖНАЯ, Д 14 КВ 1)</t>
  </si>
  <si>
    <t xml:space="preserve">ООО "ТЯЖИНТРАНСГАЗ"</t>
  </si>
  <si>
    <t xml:space="preserve">ИНДИВИДУАЛЬНЫЙ ПРЕДПРИНИМАТЕЛЬ ТЮРИНА ЗИНАИДА МИХАЙЛОВНА</t>
  </si>
  <si>
    <t xml:space="preserve">ДУНДА ТАТЬЯНА ГЕННАДЬЕВНА</t>
  </si>
  <si>
    <t xml:space="preserve">ИП ЧЕРКАСОВА ТАТЬЯНА МИХАЙЛОВНА</t>
  </si>
  <si>
    <t xml:space="preserve">ЕГОШИН ЕВГЕНИЙ ВИКТОРОВИЧ (ПГТ ТЯЖИНСКИЙ, УЛ.КИРОВА, Д 16 КВ 5)</t>
  </si>
  <si>
    <t xml:space="preserve">ШЕЛКОВНИКОВ ВЛАДИМИР НИКОЛАЕВИЧ (ПГТ ТЯЖИНСКИЙ, УЛ ОКТЯБРЬСКАЯ, Д</t>
  </si>
  <si>
    <t xml:space="preserve">ПРОСТАТИНА МАРИЯ СЕРГЕЕВНА (ПГТ ТЯЖИНСКИЙ, УЛ.МИРА, Д 16 КВ 2)</t>
  </si>
  <si>
    <t xml:space="preserve">НЕЗНАНОВ МАКСИМ ОЛЕГОВИЧ (ПГТ ТЯЖИНСКИЙ, УЛ.ЗЕЛЕНАЯ, Д6)</t>
  </si>
  <si>
    <t xml:space="preserve">ВАРДАНЯН НАРИНЕ ЖОРАЕВНА (ПГТ ТЯЖИНСКИЙ, УЛ.ВОКЗАЛЬНАЯ, Д 31)</t>
  </si>
  <si>
    <t xml:space="preserve">АДМИНИСТРАЦИЯ ТЯЖИНСКОГО МУНИЦИПАЛЬНОГО ОКРУГА</t>
  </si>
  <si>
    <t xml:space="preserve">СНД ТМО</t>
  </si>
  <si>
    <t xml:space="preserve">КСП ТМО</t>
  </si>
  <si>
    <t xml:space="preserve">ИТОГО</t>
  </si>
  <si>
    <t xml:space="preserve">Направлено финансирование в 2026 году за счет средств акции "День Победы", всего:</t>
  </si>
  <si>
    <t xml:space="preserve">в том числе:</t>
  </si>
  <si>
    <t xml:space="preserve">Дата финансирования</t>
  </si>
  <si>
    <t xml:space="preserve">Направление расхода</t>
  </si>
  <si>
    <t xml:space="preserve">Сумма</t>
  </si>
  <si>
    <t xml:space="preserve">Управление культуры</t>
  </si>
  <si>
    <t xml:space="preserve">УЖТР (флаги, планшеты — ФОНД ПОБЕДЫ)</t>
  </si>
  <si>
    <t xml:space="preserve">Управление культуры (флаги, свечи, сухпайки — ФОНД ПОБЕДЫ)</t>
  </si>
  <si>
    <t xml:space="preserve">Остаток средств по состоянию на 20.05.2026г.</t>
  </si>
  <si>
    <t xml:space="preserve">Заместитель главы Тяжинского </t>
  </si>
  <si>
    <t xml:space="preserve">муниципального округа по финансам -</t>
  </si>
  <si>
    <t xml:space="preserve">начальник  управления                                                                    </t>
  </si>
  <si>
    <t xml:space="preserve">О.В. Батова</t>
  </si>
  <si>
    <t xml:space="preserve">исполнитель: </t>
  </si>
  <si>
    <t xml:space="preserve">САВИНОВА О.В. Тел.: 27-3-93</t>
  </si>
  <si>
    <t xml:space="preserve">      Финансовое управление Тяжинского муниципального округа направляет информацию о поступлении безвозмездных средств на проведение мероприятий по увековечиванию памяти погибших в зоне СВО в 2026 году.</t>
  </si>
  <si>
    <t xml:space="preserve">Поступило  в 2026 году всего по состоянию на 05.08.2026г.:</t>
  </si>
  <si>
    <t xml:space="preserve">АРТЕМЬЕВА АЛЕНА АЛЕКСАНДРОВНА (ПГТ ТЯЖИНСКИЙ, УЛ ПЕРВОМАЙСКАЯ)</t>
  </si>
  <si>
    <t xml:space="preserve">Селюнова  Анна Евгеньевна (пгт. Тяжинский ул. Энтузиастов д.3)</t>
  </si>
  <si>
    <t xml:space="preserve">ЯКОВЕЦ АНАСТАСИЯ СЕРГЕЕВНА (ПГТ ТЯЖИНСКИЙ, УЛ СПОРТИВНАЯ, Д 18)</t>
  </si>
  <si>
    <t xml:space="preserve">ЗЯЗЮЛЯ НАТАЛЬЯ СЕРГЕЕВНА (ПГТ ТЯЖИНСКИЙ, УЛ ЮЖНАЯ, Д 22)</t>
  </si>
  <si>
    <t xml:space="preserve">ЖУКОВА АНАСТАСИЯ СЕРГЕЕВНА (ПГТ ТЯЖИНСКИЙ, УЛ ЧАПАЕВА, Д 14 КВ 1)</t>
  </si>
  <si>
    <t xml:space="preserve">СИМАКОВА ЕЛЕНА ВАСИЛЬЕВНА (ПГТ ТЯЖИНСКИЙ, УЛ ЖЕЛЕЗНОДОРОЖНАЯ, Д 4)</t>
  </si>
  <si>
    <t xml:space="preserve">Менделеева Елена Степановна (Г МАРИИНСК, УЛ АНТИБЕССКАЯ, Д 1А)</t>
  </si>
  <si>
    <t xml:space="preserve">СЕРГЕЕВА ЮЛИЯ СЕРГЕЕВНА (ПГТ ТЯЖИНСКИЙ, УЛ ЛЕНИНА, Д 24 КВ 21)</t>
  </si>
  <si>
    <t xml:space="preserve">КОРОБКОВ ИГОРЬ АНАТОЛЬЕВИЧ (ПГТ ТЯЖИНСКИЙ, УЛ СТРОЙУЧАСТКОВАЯ)</t>
  </si>
  <si>
    <t xml:space="preserve">ТРИБУШИНИН МАКСИМ ВЛАДИМИРОВИЧ (ПГТ ТЯЖИНСКИЙ, УЛ САФРОНОВА, Д 7)</t>
  </si>
  <si>
    <t xml:space="preserve">ИЛЬЕНКОВ ИГОРЬ АЛЕКСАНДРОВИЧ (ПГТ ТЯЖИНСКИЙ, ПЕР КРАСНОАРМЕЙСКИЙ)</t>
  </si>
  <si>
    <t xml:space="preserve">Семенова Томила Владимировна (пгт Тяжинский,пер Калинина,д 17)</t>
  </si>
  <si>
    <t xml:space="preserve">КУМИ Тяжинского муниципального округа</t>
  </si>
  <si>
    <t xml:space="preserve">ООО "Адмирал"</t>
  </si>
  <si>
    <t xml:space="preserve">МБУДО ДХШ No 13</t>
  </si>
  <si>
    <t xml:space="preserve">МБУДО ДШИ No 31</t>
  </si>
  <si>
    <t xml:space="preserve">ЧЕРКАСОВА ТАТЬЯНА МИХАЙЛОВНА (ИП)</t>
  </si>
  <si>
    <t xml:space="preserve">БАТОВА ОЛЬГА ВЛАДИМИРОВНА (ПГТ ТЯЖИНСКИЙ, УЛ ПЕРВОМАЙСКАЯ, Д 24, К)</t>
  </si>
  <si>
    <t xml:space="preserve">ЖИЛИНКОВА ИННА БОРИСОВНА (ПГТ.ТЯЖИНСКИЙ, УЛ.КОММУНИСТИЧЕСКАЯ, Д.8)</t>
  </si>
  <si>
    <t xml:space="preserve">СЕМЕНОВА ТОМИЛА ВЛАДИМИРОВНА (ПГТ.ТЯЖИНСКИЙ, ПЕР.КАЛИНИНА, Д.17)</t>
  </si>
  <si>
    <t xml:space="preserve">СЕРГЕЕВА СВЕТЛАНА СЕРГЕЕВНА (ПГТ.ТЯЖИНСКИЙ, УЛ.ЧАПАЕВА, Д.18 КВ 2)</t>
  </si>
  <si>
    <t xml:space="preserve">БОГОМАЗОВА УСТИНЬЯ АЛЕКСЕЕВНА (ПГТ.ТЯЖИНСКИЙ, УЛ.СОВЕТСКАЯ, Д.12)</t>
  </si>
  <si>
    <t xml:space="preserve">Дзалбо Татьяна Анатольевна (МБУ ЦСОН)</t>
  </si>
  <si>
    <t xml:space="preserve">КИРИМЕЦКАЯ АНАСТАСИЯ ВАСИЛЬЕВН (МАДОУ ТДС N3)</t>
  </si>
  <si>
    <t xml:space="preserve">ОРЛОВА ОЛЬГА АНАТОЛЬЕВНА (ПГТ ТЯЖИНСКИЙ, УЛ ЭЛЕВАТОРНАЯ, Д 1 КВ 2)</t>
  </si>
  <si>
    <t xml:space="preserve">АЛФИМОВА ЕЛИЗАВЕТА ВЛАДИМИРОВНА (С КУБИТЕТ, УЛ РАБОЧАЯ, Д 19 КВ 5)</t>
  </si>
  <si>
    <t xml:space="preserve">КАРЕВА ЕЛЕНА ВАЛЕРЬЕВНА (ПГТ ТЯЖИНСКИЙ, УЛ ВЕСЕННЯЯ, Д 19В)</t>
  </si>
  <si>
    <t xml:space="preserve">Романенко Сергей Анатольевич</t>
  </si>
  <si>
    <t xml:space="preserve">ЯКОВЛЕВА ТАТЬЯНА ВИКТОРОВНА (МБУ ЦБ по отрасли "Образование")</t>
  </si>
  <si>
    <t xml:space="preserve">ФИЛИППОВА ЕЛЕНА ВЛАДИМИРОВНА (ПГТ ИТАТСКИЙ, УЛ УГЛЕРАЗВЕДЧИКОВ)</t>
  </si>
  <si>
    <t xml:space="preserve">Астапова Лидия Николаевна (ПГТ ТЯЖИНСКИЙ, УЛ КРАСНОАРМЕЙСКАЯ, Д 9)</t>
  </si>
  <si>
    <t xml:space="preserve">ЧИКАНЧИ ОКСАНА НИКОЛАЕВНА (ТСШ 3)</t>
  </si>
  <si>
    <t xml:space="preserve">ЛАЗАРЕНКО ТАТЬЯНА СЕРГЕЕВНА (ПГТ ТЯЖИНСКИЙ, УЛ ЮБИЛЕЙНАЯ, Д 9Б)</t>
  </si>
  <si>
    <t xml:space="preserve">АРТЕМЬЕВА ЛАРИСА АЛЕКСАНДРОВНА (ПГТ ТЯЖИНСКИЙ, УЛ СОВЕТСКАЯ, Д 10)</t>
  </si>
  <si>
    <t xml:space="preserve">МИХАЙЛОВА СВЕТЛАНА ПЕТРОВНА (МБДОУ "Тяжинский детский сад N2 "Колокольчик")</t>
  </si>
  <si>
    <t xml:space="preserve">ШМИДТ ТАТЬЯНА ИВАНОВНА (ПГТ ТЯЖИНСКИЙ, УЛ ЛЕНИНА, Д 28А КВ 12)</t>
  </si>
  <si>
    <t xml:space="preserve">МОТОВИЛОВ ВАЛЕРИЙ ВАЛЕРЬЕВИЧ (ИП)</t>
  </si>
  <si>
    <t xml:space="preserve">Опейкина Елена Анатольевна (ПГТ ,ТЯЖИНСКИЙ, УЛ РАДИЩЕВА, Д 5 КВ 2)</t>
  </si>
  <si>
    <t xml:space="preserve">КОЛЕСНИКОВА АЛИЯ САБИРОВНА (С НОВОПОДЗОРНОВО, УЛ САВИНА, Д 19 КВ)</t>
  </si>
  <si>
    <t xml:space="preserve">БЕРДНИК НАТАЛЬЯ СЕРГЕЕВНА (С ПРЕОБРАЖЕНКА, УЛ ВЕСЕННЯЯ, Д 24 КВ 1)</t>
  </si>
  <si>
    <t xml:space="preserve">Шатерник Александр Андреевич (пгт Тяжинский ул Красноармейская дом 10)</t>
  </si>
  <si>
    <t xml:space="preserve">Плохих Светлана Геннадьевна (пгт Тяжинский, ул Горького, дом 40А)</t>
  </si>
  <si>
    <t xml:space="preserve">СОРОКИН АЛЕКСАНДР ИВАНОВИЧ (ПГТ ТЯЖИНСКИЙ, УЛ ГАГАРИНА, Д 32)</t>
  </si>
  <si>
    <t xml:space="preserve">РАКИТСКАЯ АННА АЛЕКСАНДРОВНА (ПГТ ТЯЖИНСКИЙ, УЛ ШКОЛЬНАЯ, Д 11)</t>
  </si>
  <si>
    <t xml:space="preserve">ПОУЕСОВА ЮЛИЯ ЕВГЕНЬЕВНА (ПГТ ТЯЖИНСКИЙ, ПЕР ЛУГОВОЙ, Д 2)</t>
  </si>
  <si>
    <t xml:space="preserve">ЯКОВЛЕВА ТАТЬЯНА ВИКТОРОВНА (ПГТ ТЯЖИНСКИЙ, УЛ ЧЕХОВА, Д 1)</t>
  </si>
  <si>
    <t xml:space="preserve">БЕРСЕНЕВА ТАМАРА ПЕТРОВНА (ПГТ ТЯЖИНСКИЙ, УЛ СОВЕТСКАЯ, Д 22 КВ 1)</t>
  </si>
  <si>
    <t xml:space="preserve">ЕВСЕЕВА ИРИНА АЛЕКСАНДРОВНА (ПГТ ТЯЖИНСКИЙ, УЛ ПЕРВОМАЙСКАЯ, Д 9)</t>
  </si>
  <si>
    <t xml:space="preserve">КРОХИНА МАРИЯ ВИКТОРОВНА  (МБУДО "ТЦДО")</t>
  </si>
  <si>
    <t xml:space="preserve">Наполова Дарья Игоревна (пгт Тяжинский, Островского, дом 12, квартира 2)</t>
  </si>
  <si>
    <t xml:space="preserve">БЕЛИНСКИЙ ОЛЕГ АЛЕКСЕЕВИЧ (ПГТ ТЯЖИНСКИЙ, УЛ ПОБЕДЫ, Д 7 КВ 1)</t>
  </si>
  <si>
    <t xml:space="preserve">ЧАЙКА НИКОЛАЙ АЛЕКСАНДРОВИЧ (ПГТ ТЯЖИНСКИЙ, УЛ ОКТЯБРЬСКАЯ, Д 12)</t>
  </si>
  <si>
    <t xml:space="preserve">КРЕМНЕВА ОЛЬГА АНАТОЛЬЕВНА  (С ПРЕОБРАЖЕНКА, УЛ ОКТЯБРЬСКАЯ, Д 29)</t>
  </si>
  <si>
    <t xml:space="preserve">БАБИЧ ДАРЬЯ АЛЕКСАНДРОВНА (ПГТ ТЯЖИНСКИЙ, УЛ ВОКЗАЛЬНАЯ, Д 35)</t>
  </si>
  <si>
    <t xml:space="preserve">СЕЛЕЗНЕВА ИРИНА АНАТОЛЬЕВНА (ПГТ ТЯЖИНСКИЙ, УЛ КОММУНАЛЬНАЯ, Д 51)</t>
  </si>
  <si>
    <t xml:space="preserve">СЕМИНА ТАТЬЯНА АНАТОЛЬЕВНА (ПГТ ТЯЖИНСКИЙ, УЛ ЛЕСНАЯ, Д 22 КВ 2)</t>
  </si>
  <si>
    <t xml:space="preserve">Направлено финансирование в 2026 году за счет средств акции , всего: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</si>
</sst>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,##0.00"/>
    <numFmt numFmtId="167" formatCode="dd/mm/yyyy"/>
    <numFmt numFmtId="168" formatCode="0.00"/>
  </numFmts>
  <fonts count="2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Arial Cyr"/>
      <family val="0"/>
      <charset val="1"/>
    </font>
    <font>
      <sz val="11"/>
      <color theme="1"/>
      <name val="Times New Roman"/>
      <family val="1"/>
      <charset val="1"/>
    </font>
    <font>
      <sz val="14"/>
      <color theme="1"/>
      <name val="Times New Roman"/>
      <family val="1"/>
      <charset val="1"/>
    </font>
    <font>
      <b val="true"/>
      <sz val="14"/>
      <color theme="1"/>
      <name val="Times New Roman"/>
      <family val="1"/>
      <charset val="1"/>
    </font>
    <font>
      <b val="true"/>
      <sz val="13"/>
      <color theme="1"/>
      <name val="Times New Roman"/>
      <family val="1"/>
      <charset val="1"/>
    </font>
    <font>
      <b val="true"/>
      <i val="true"/>
      <u val="single"/>
      <sz val="13"/>
      <color theme="1"/>
      <name val="Times New Roman"/>
      <family val="1"/>
      <charset val="1"/>
    </font>
    <font>
      <b val="true"/>
      <u val="single"/>
      <sz val="13"/>
      <color theme="1"/>
      <name val="Times New Roman"/>
      <family val="1"/>
      <charset val="1"/>
    </font>
    <font>
      <b val="true"/>
      <u val="single"/>
      <sz val="12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sz val="13"/>
      <color theme="1"/>
      <name val="Times New Roman"/>
      <family val="1"/>
      <charset val="1"/>
    </font>
    <font>
      <sz val="12"/>
      <color theme="1"/>
      <name val="Bookman Old Style"/>
      <family val="1"/>
      <charset val="1"/>
    </font>
    <font>
      <b val="true"/>
      <sz val="12"/>
      <color theme="1"/>
      <name val="Bookman Old Style"/>
      <family val="1"/>
      <charset val="1"/>
    </font>
    <font>
      <b val="true"/>
      <sz val="11"/>
      <color theme="1"/>
      <name val="Calibri"/>
      <family val="2"/>
      <charset val="1"/>
    </font>
    <font>
      <b val="true"/>
      <sz val="10"/>
      <color theme="1"/>
      <name val="Arial Cyr"/>
      <family val="0"/>
      <charset val="1"/>
    </font>
    <font>
      <b val="true"/>
      <i val="true"/>
      <u val="single"/>
      <sz val="14"/>
      <color theme="1"/>
      <name val="Times New Roman"/>
      <family val="1"/>
      <charset val="1"/>
    </font>
    <font>
      <b val="true"/>
      <u val="single"/>
      <sz val="12"/>
      <color theme="1"/>
      <name val="Bookman Old Style"/>
      <family val="1"/>
      <charset val="1"/>
    </font>
    <font>
      <b val="true"/>
      <sz val="10"/>
      <color theme="1"/>
      <name val="Times New Roman"/>
      <family val="1"/>
      <charset val="1"/>
    </font>
    <font>
      <b val="true"/>
      <sz val="11"/>
      <color theme="1"/>
      <name val="Arial Cyr"/>
      <family val="0"/>
      <charset val="1"/>
    </font>
    <font>
      <b val="true"/>
      <sz val="12"/>
      <color theme="1"/>
      <name val="Arial Cyr"/>
      <family val="0"/>
      <charset val="1"/>
    </font>
    <font>
      <sz val="10"/>
      <color theme="1"/>
      <name val="Times New Roman"/>
      <family val="1"/>
      <charset val="1"/>
    </font>
    <font>
      <sz val="10"/>
      <color theme="1"/>
      <name val="Arial Cyr"/>
      <family val="0"/>
      <charset val="1"/>
    </font>
    <font>
      <sz val="11"/>
      <color theme="1"/>
      <name val="Arial Cyr"/>
      <family val="0"/>
      <charset val="1"/>
    </font>
    <font>
      <u val="single"/>
      <sz val="10"/>
      <color theme="1"/>
      <name val="Times New Roman"/>
      <family val="1"/>
      <charset val="1"/>
    </font>
    <font>
      <sz val="13"/>
      <color theme="1"/>
      <name val="Arial Cyr"/>
      <family val="0"/>
      <charset val="1"/>
    </font>
    <font>
      <b val="true"/>
      <sz val="15"/>
      <color theme="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6" fontId="10" fillId="0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4" fontId="9" fillId="2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6" fontId="10" fillId="2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4" fontId="8" fillId="2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1" fillId="2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6" fontId="12" fillId="2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3" fillId="0" borderId="4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5" xfId="21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13" fillId="0" borderId="6" xfId="21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8" fontId="14" fillId="0" borderId="7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14" fillId="0" borderId="8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13" fillId="0" borderId="9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3" fillId="0" borderId="8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4" fillId="0" borderId="0" xfId="21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3" fillId="2" borderId="10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3" fillId="0" borderId="8" xfId="21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8" fontId="12" fillId="0" borderId="0" xfId="21" applyFont="true" applyBorder="false" applyAlignment="true" applyProtection="true">
      <alignment horizontal="right" vertical="center" textRotation="0" wrapText="true" indent="0" shrinkToFit="false"/>
      <protection locked="fals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0" xfId="2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3" fillId="0" borderId="9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2" borderId="10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0" xfId="21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3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0" xfId="21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14" fillId="0" borderId="10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4" fillId="0" borderId="10" xfId="2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3" fillId="0" borderId="11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4" fillId="0" borderId="0" xfId="21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6" fontId="13" fillId="0" borderId="7" xfId="21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8" fontId="13" fillId="0" borderId="7" xfId="21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7" fillId="2" borderId="12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3" xfId="21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7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0" xfId="21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0" xfId="21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6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left" vertical="center" textRotation="0" wrapText="true" indent="0" shrinkToFit="false"/>
      <protection locked="false" hidden="false"/>
    </xf>
    <xf numFmtId="166" fontId="19" fillId="0" borderId="0" xfId="21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6" fontId="19" fillId="0" borderId="0" xfId="21" applyFont="true" applyBorder="false" applyAlignment="true" applyProtection="true">
      <alignment horizontal="general" vertical="center" textRotation="0" wrapText="true" indent="0" shrinkToFit="false"/>
      <protection locked="false" hidden="false"/>
    </xf>
    <xf numFmtId="164" fontId="20" fillId="2" borderId="0" xfId="21" applyFont="true" applyBorder="false" applyAlignment="true" applyProtection="true">
      <alignment horizontal="left" vertical="bottom" textRotation="0" wrapText="true" indent="0" shrinkToFit="false"/>
      <protection locked="false" hidden="false"/>
    </xf>
    <xf numFmtId="164" fontId="20" fillId="0" borderId="0" xfId="21" applyFont="true" applyBorder="false" applyAlignment="true" applyProtection="true">
      <alignment horizontal="left" vertical="bottom" textRotation="0" wrapText="true" indent="0" shrinkToFit="false"/>
      <protection locked="false" hidden="false"/>
    </xf>
    <xf numFmtId="166" fontId="17" fillId="0" borderId="0" xfId="21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6" fontId="21" fillId="0" borderId="0" xfId="21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22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8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0" borderId="0" xfId="21" applyFont="true" applyBorder="false" applyAlignment="true" applyProtection="true">
      <alignment horizontal="left" vertical="bottom" textRotation="0" wrapText="true" indent="0" shrinkToFit="false"/>
      <protection locked="false" hidden="false"/>
    </xf>
    <xf numFmtId="166" fontId="24" fillId="0" borderId="0" xfId="21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6" fontId="25" fillId="0" borderId="0" xfId="21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6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23" fillId="0" borderId="0" xfId="21" applyFont="true" applyBorder="false" applyAlignment="true" applyProtection="true">
      <alignment horizontal="left" vertical="bottom" textRotation="0" wrapText="true" indent="0" shrinkToFit="false"/>
      <protection locked="false" hidden="false"/>
    </xf>
    <xf numFmtId="164" fontId="13" fillId="2" borderId="10" xfId="21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26" fillId="0" borderId="0" xfId="21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" borderId="0" xfId="21" applyFont="true" applyBorder="false" applyAlignment="true" applyProtection="true">
      <alignment horizontal="left" vertical="bottom" textRotation="0" wrapText="true" indent="0" shrinkToFit="false"/>
      <protection locked="false" hidden="false"/>
    </xf>
    <xf numFmtId="166" fontId="11" fillId="0" borderId="0" xfId="21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7" fontId="27" fillId="0" borderId="9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27" fillId="0" borderId="11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6" xfId="21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7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5" xfId="21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7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6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0" xfId="21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6" fontId="14" fillId="0" borderId="0" xfId="21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7" fontId="23" fillId="0" borderId="0" xfId="21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12" fillId="0" borderId="0" xfId="21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2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xl93" xfId="20"/>
    <cellStyle name="Обычный 2" xfId="21"/>
  </cellStyles>
  <dxfs count="3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M1048576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B175" activeCellId="0" sqref="B175"/>
    </sheetView>
  </sheetViews>
  <sheetFormatPr defaultColWidth="10.289062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00.17"/>
    <col collapsed="false" customWidth="true" hidden="false" outlineLevel="0" max="3" min="3" style="1" width="15.71"/>
    <col collapsed="false" customWidth="true" hidden="false" outlineLevel="0" max="4" min="4" style="1" width="16.29"/>
    <col collapsed="false" customWidth="true" hidden="false" outlineLevel="0" max="5" min="5" style="1" width="23.14"/>
    <col collapsed="false" customWidth="false" hidden="false" outlineLevel="0" max="6" min="6" style="1" width="10.29"/>
    <col collapsed="false" customWidth="true" hidden="false" outlineLevel="0" max="7" min="7" style="1" width="13.29"/>
    <col collapsed="false" customWidth="true" hidden="false" outlineLevel="0" max="8" min="8" style="1" width="14.29"/>
    <col collapsed="false" customWidth="false" hidden="false" outlineLevel="0" max="9" min="9" style="1" width="10.29"/>
    <col collapsed="false" customWidth="true" hidden="false" outlineLevel="0" max="10" min="10" style="1" width="20.57"/>
    <col collapsed="false" customWidth="false" hidden="false" outlineLevel="0" max="16384" min="11" style="1" width="10.29"/>
  </cols>
  <sheetData>
    <row r="3" customFormat="false" ht="17.35" hidden="false" customHeight="false" outlineLevel="0" collapsed="false">
      <c r="C3" s="2"/>
    </row>
    <row r="4" customFormat="false" ht="17.35" hidden="false" customHeight="false" outlineLevel="0" collapsed="false">
      <c r="C4" s="3" t="s">
        <v>0</v>
      </c>
    </row>
    <row r="5" customFormat="false" ht="17.35" hidden="false" customHeight="false" outlineLevel="0" collapsed="false">
      <c r="C5" s="3" t="s">
        <v>1</v>
      </c>
    </row>
    <row r="6" customFormat="false" ht="17.35" hidden="false" customHeight="false" outlineLevel="0" collapsed="false">
      <c r="C6" s="3"/>
    </row>
    <row r="7" customFormat="false" ht="17.35" hidden="false" customHeight="false" outlineLevel="0" collapsed="false">
      <c r="C7" s="3" t="s">
        <v>2</v>
      </c>
    </row>
    <row r="8" customFormat="false" ht="58.5" hidden="false" customHeight="true" outlineLevel="0" collapsed="false">
      <c r="A8" s="4" t="s">
        <v>3</v>
      </c>
      <c r="B8" s="4"/>
      <c r="C8" s="4"/>
    </row>
    <row r="9" customFormat="false" ht="21" hidden="false" customHeight="true" outlineLevel="0" collapsed="false">
      <c r="A9" s="5"/>
      <c r="B9" s="6" t="s">
        <v>4</v>
      </c>
      <c r="C9" s="7" t="n">
        <v>-88556.02</v>
      </c>
    </row>
    <row r="10" customFormat="false" ht="18" hidden="false" customHeight="true" outlineLevel="0" collapsed="false">
      <c r="A10" s="5"/>
      <c r="B10" s="8" t="s">
        <v>5</v>
      </c>
      <c r="C10" s="9" t="n">
        <f aca="false">C149</f>
        <v>752931.15</v>
      </c>
    </row>
    <row r="11" customFormat="false" ht="16.5" hidden="false" customHeight="true" outlineLevel="0" collapsed="false">
      <c r="A11" s="10" t="s">
        <v>6</v>
      </c>
      <c r="B11" s="11"/>
      <c r="C11" s="12"/>
    </row>
    <row r="12" customFormat="false" ht="42" hidden="false" customHeight="true" outlineLevel="0" collapsed="false">
      <c r="A12" s="13" t="s">
        <v>7</v>
      </c>
      <c r="B12" s="14" t="s">
        <v>8</v>
      </c>
      <c r="C12" s="15" t="s">
        <v>9</v>
      </c>
    </row>
    <row r="13" customFormat="false" ht="16.15" hidden="false" customHeight="false" outlineLevel="0" collapsed="false">
      <c r="A13" s="16" t="n">
        <v>46097</v>
      </c>
      <c r="B13" s="17" t="s">
        <v>10</v>
      </c>
      <c r="C13" s="18" t="n">
        <v>11400</v>
      </c>
    </row>
    <row r="14" customFormat="false" ht="16.15" hidden="false" customHeight="false" outlineLevel="0" collapsed="false">
      <c r="A14" s="16" t="n">
        <v>46097</v>
      </c>
      <c r="B14" s="17" t="s">
        <v>11</v>
      </c>
      <c r="C14" s="18" t="n">
        <v>7000</v>
      </c>
    </row>
    <row r="15" customFormat="false" ht="17.25" hidden="false" customHeight="true" outlineLevel="0" collapsed="false">
      <c r="A15" s="16" t="n">
        <v>46098</v>
      </c>
      <c r="B15" s="17" t="s">
        <v>12</v>
      </c>
      <c r="C15" s="18" t="n">
        <v>900</v>
      </c>
    </row>
    <row r="16" customFormat="false" ht="16.15" hidden="false" customHeight="false" outlineLevel="0" collapsed="false">
      <c r="A16" s="16" t="n">
        <v>46098</v>
      </c>
      <c r="B16" s="17" t="s">
        <v>13</v>
      </c>
      <c r="C16" s="18" t="n">
        <v>3500</v>
      </c>
    </row>
    <row r="17" customFormat="false" ht="16.15" hidden="false" customHeight="false" outlineLevel="0" collapsed="false">
      <c r="A17" s="16" t="n">
        <v>46098</v>
      </c>
      <c r="B17" s="17" t="s">
        <v>14</v>
      </c>
      <c r="C17" s="18" t="n">
        <v>3600</v>
      </c>
    </row>
    <row r="18" customFormat="false" ht="16.15" hidden="false" customHeight="false" outlineLevel="0" collapsed="false">
      <c r="A18" s="16" t="n">
        <v>46099</v>
      </c>
      <c r="B18" s="17" t="s">
        <v>15</v>
      </c>
      <c r="C18" s="18" t="n">
        <v>5900</v>
      </c>
    </row>
    <row r="19" customFormat="false" ht="16.15" hidden="false" customHeight="false" outlineLevel="0" collapsed="false">
      <c r="A19" s="16" t="n">
        <v>46099</v>
      </c>
      <c r="B19" s="17" t="s">
        <v>16</v>
      </c>
      <c r="C19" s="18" t="n">
        <v>500</v>
      </c>
    </row>
    <row r="20" customFormat="false" ht="16.15" hidden="false" customHeight="false" outlineLevel="0" collapsed="false">
      <c r="A20" s="16" t="n">
        <v>46099</v>
      </c>
      <c r="B20" s="17" t="s">
        <v>17</v>
      </c>
      <c r="C20" s="18" t="n">
        <v>30500</v>
      </c>
    </row>
    <row r="21" customFormat="false" ht="17.7" hidden="false" customHeight="true" outlineLevel="0" collapsed="false">
      <c r="A21" s="16" t="n">
        <v>46101</v>
      </c>
      <c r="B21" s="17" t="s">
        <v>18</v>
      </c>
      <c r="C21" s="18" t="n">
        <v>12300</v>
      </c>
    </row>
    <row r="22" customFormat="false" ht="16.15" hidden="false" customHeight="false" outlineLevel="0" collapsed="false">
      <c r="A22" s="16" t="n">
        <v>46106</v>
      </c>
      <c r="B22" s="17" t="s">
        <v>19</v>
      </c>
      <c r="C22" s="18" t="n">
        <v>1000</v>
      </c>
    </row>
    <row r="23" customFormat="false" ht="16.15" hidden="false" customHeight="false" outlineLevel="0" collapsed="false">
      <c r="A23" s="16" t="n">
        <v>46106</v>
      </c>
      <c r="B23" s="17" t="s">
        <v>20</v>
      </c>
      <c r="C23" s="18" t="n">
        <v>1150</v>
      </c>
    </row>
    <row r="24" customFormat="false" ht="16.15" hidden="false" customHeight="false" outlineLevel="0" collapsed="false">
      <c r="A24" s="16" t="n">
        <v>46107</v>
      </c>
      <c r="B24" s="17" t="s">
        <v>21</v>
      </c>
      <c r="C24" s="18" t="n">
        <v>1000</v>
      </c>
    </row>
    <row r="25" customFormat="false" ht="16.15" hidden="false" customHeight="false" outlineLevel="0" collapsed="false">
      <c r="A25" s="16" t="n">
        <v>46107</v>
      </c>
      <c r="B25" s="17" t="s">
        <v>22</v>
      </c>
      <c r="C25" s="18" t="n">
        <v>10000</v>
      </c>
    </row>
    <row r="26" customFormat="false" ht="29.85" hidden="false" customHeight="false" outlineLevel="0" collapsed="false">
      <c r="A26" s="16" t="n">
        <v>46111</v>
      </c>
      <c r="B26" s="17" t="s">
        <v>23</v>
      </c>
      <c r="C26" s="18" t="n">
        <v>1900</v>
      </c>
    </row>
    <row r="27" customFormat="false" ht="16.15" hidden="false" customHeight="false" outlineLevel="0" collapsed="false">
      <c r="A27" s="16" t="n">
        <v>46112</v>
      </c>
      <c r="B27" s="17" t="s">
        <v>24</v>
      </c>
      <c r="C27" s="18" t="n">
        <v>5000</v>
      </c>
    </row>
    <row r="28" customFormat="false" ht="16.75" hidden="false" customHeight="true" outlineLevel="0" collapsed="false">
      <c r="A28" s="16" t="n">
        <v>46112</v>
      </c>
      <c r="B28" s="17" t="s">
        <v>18</v>
      </c>
      <c r="C28" s="18" t="n">
        <v>2400</v>
      </c>
    </row>
    <row r="29" customFormat="false" ht="16.15" hidden="false" customHeight="false" outlineLevel="0" collapsed="false">
      <c r="A29" s="16" t="n">
        <v>46113</v>
      </c>
      <c r="B29" s="17" t="s">
        <v>25</v>
      </c>
      <c r="C29" s="18" t="n">
        <v>500</v>
      </c>
    </row>
    <row r="30" customFormat="false" ht="16.15" hidden="false" customHeight="false" outlineLevel="0" collapsed="false">
      <c r="A30" s="16" t="n">
        <v>46115</v>
      </c>
      <c r="B30" s="17" t="s">
        <v>26</v>
      </c>
      <c r="C30" s="18" t="n">
        <v>3500</v>
      </c>
    </row>
    <row r="31" customFormat="false" ht="16.15" hidden="false" customHeight="false" outlineLevel="0" collapsed="false">
      <c r="A31" s="16" t="n">
        <v>46116</v>
      </c>
      <c r="B31" s="17" t="s">
        <v>27</v>
      </c>
      <c r="C31" s="18" t="n">
        <v>5020</v>
      </c>
    </row>
    <row r="32" customFormat="false" ht="18.75" hidden="false" customHeight="true" outlineLevel="0" collapsed="false">
      <c r="A32" s="16" t="n">
        <v>46118</v>
      </c>
      <c r="B32" s="17" t="s">
        <v>28</v>
      </c>
      <c r="C32" s="18" t="n">
        <v>3100</v>
      </c>
    </row>
    <row r="33" customFormat="false" ht="18.75" hidden="false" customHeight="true" outlineLevel="0" collapsed="false">
      <c r="A33" s="16" t="n">
        <v>46119</v>
      </c>
      <c r="B33" s="17" t="s">
        <v>29</v>
      </c>
      <c r="C33" s="18" t="n">
        <v>500</v>
      </c>
    </row>
    <row r="34" customFormat="false" ht="16.15" hidden="false" customHeight="false" outlineLevel="0" collapsed="false">
      <c r="A34" s="16" t="n">
        <v>46119</v>
      </c>
      <c r="B34" s="17" t="s">
        <v>30</v>
      </c>
      <c r="C34" s="18" t="n">
        <v>500</v>
      </c>
    </row>
    <row r="35" customFormat="false" ht="18.75" hidden="false" customHeight="true" outlineLevel="0" collapsed="false">
      <c r="A35" s="16" t="n">
        <v>46119</v>
      </c>
      <c r="B35" s="17" t="s">
        <v>31</v>
      </c>
      <c r="C35" s="18" t="n">
        <v>5100</v>
      </c>
    </row>
    <row r="36" customFormat="false" ht="18.75" hidden="false" customHeight="true" outlineLevel="0" collapsed="false">
      <c r="A36" s="16" t="n">
        <v>46119</v>
      </c>
      <c r="B36" s="17" t="s">
        <v>32</v>
      </c>
      <c r="C36" s="18" t="n">
        <v>6000</v>
      </c>
    </row>
    <row r="37" customFormat="false" ht="19.5" hidden="false" customHeight="true" outlineLevel="0" collapsed="false">
      <c r="A37" s="16" t="n">
        <v>46119</v>
      </c>
      <c r="B37" s="17" t="s">
        <v>33</v>
      </c>
      <c r="C37" s="18" t="n">
        <v>6100</v>
      </c>
    </row>
    <row r="38" customFormat="false" ht="16.15" hidden="false" customHeight="false" outlineLevel="0" collapsed="false">
      <c r="A38" s="16" t="n">
        <v>46121</v>
      </c>
      <c r="B38" s="17" t="s">
        <v>34</v>
      </c>
      <c r="C38" s="19" t="n">
        <v>4100</v>
      </c>
    </row>
    <row r="39" customFormat="false" ht="18.75" hidden="false" customHeight="true" outlineLevel="0" collapsed="false">
      <c r="A39" s="16" t="n">
        <v>46121</v>
      </c>
      <c r="B39" s="17" t="s">
        <v>35</v>
      </c>
      <c r="C39" s="20" t="n">
        <v>5000</v>
      </c>
    </row>
    <row r="40" customFormat="false" ht="16.15" hidden="false" customHeight="false" outlineLevel="0" collapsed="false">
      <c r="A40" s="16" t="n">
        <v>46121</v>
      </c>
      <c r="B40" s="17" t="s">
        <v>36</v>
      </c>
      <c r="C40" s="18" t="n">
        <v>8600</v>
      </c>
    </row>
    <row r="41" customFormat="false" ht="16.15" hidden="false" customHeight="false" outlineLevel="0" collapsed="false">
      <c r="A41" s="16" t="n">
        <v>46122</v>
      </c>
      <c r="B41" s="17" t="s">
        <v>37</v>
      </c>
      <c r="C41" s="18" t="n">
        <v>50000</v>
      </c>
    </row>
    <row r="42" customFormat="false" ht="16.15" hidden="false" customHeight="false" outlineLevel="0" collapsed="false">
      <c r="A42" s="21" t="n">
        <v>46122</v>
      </c>
      <c r="B42" s="17" t="s">
        <v>38</v>
      </c>
      <c r="C42" s="22" t="n">
        <v>13700</v>
      </c>
      <c r="D42" s="23"/>
    </row>
    <row r="43" customFormat="false" ht="16.15" hidden="false" customHeight="false" outlineLevel="0" collapsed="false">
      <c r="A43" s="21" t="n">
        <v>46122</v>
      </c>
      <c r="B43" s="17" t="s">
        <v>39</v>
      </c>
      <c r="C43" s="22" t="n">
        <v>200</v>
      </c>
    </row>
    <row r="44" customFormat="false" ht="18.65" hidden="false" customHeight="true" outlineLevel="0" collapsed="false">
      <c r="A44" s="21" t="n">
        <v>46125</v>
      </c>
      <c r="B44" s="17" t="s">
        <v>40</v>
      </c>
      <c r="C44" s="22" t="n">
        <v>15300</v>
      </c>
    </row>
    <row r="45" customFormat="false" ht="18.75" hidden="false" customHeight="true" outlineLevel="0" collapsed="false">
      <c r="A45" s="21" t="n">
        <v>46125</v>
      </c>
      <c r="B45" s="17" t="s">
        <v>41</v>
      </c>
      <c r="C45" s="22" t="n">
        <v>6000</v>
      </c>
    </row>
    <row r="46" customFormat="false" ht="16.75" hidden="false" customHeight="true" outlineLevel="0" collapsed="false">
      <c r="A46" s="21" t="n">
        <v>46126</v>
      </c>
      <c r="B46" s="17" t="s">
        <v>42</v>
      </c>
      <c r="C46" s="22" t="n">
        <v>700</v>
      </c>
    </row>
    <row r="47" customFormat="false" ht="16.75" hidden="false" customHeight="true" outlineLevel="0" collapsed="false">
      <c r="A47" s="21" t="n">
        <v>46127</v>
      </c>
      <c r="B47" s="17" t="s">
        <v>42</v>
      </c>
      <c r="C47" s="22" t="n">
        <v>44400</v>
      </c>
    </row>
    <row r="48" s="25" customFormat="true" ht="16.75" hidden="false" customHeight="true" outlineLevel="0" collapsed="false">
      <c r="A48" s="21" t="n">
        <v>46127</v>
      </c>
      <c r="B48" s="24" t="s">
        <v>39</v>
      </c>
      <c r="C48" s="22" t="n">
        <v>100</v>
      </c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="25" customFormat="true" ht="18.75" hidden="false" customHeight="true" outlineLevel="0" collapsed="false">
      <c r="A49" s="21" t="n">
        <v>46127</v>
      </c>
      <c r="B49" s="24" t="s">
        <v>43</v>
      </c>
      <c r="C49" s="22" t="n">
        <v>63329</v>
      </c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="25" customFormat="true" ht="18.75" hidden="false" customHeight="true" outlineLevel="0" collapsed="false">
      <c r="A50" s="21" t="n">
        <v>46127</v>
      </c>
      <c r="B50" s="24" t="s">
        <v>44</v>
      </c>
      <c r="C50" s="22" t="n">
        <v>6468</v>
      </c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="25" customFormat="true" ht="18.75" hidden="false" customHeight="true" outlineLevel="0" collapsed="false">
      <c r="A51" s="21" t="n">
        <v>46127</v>
      </c>
      <c r="B51" s="24" t="s">
        <v>25</v>
      </c>
      <c r="C51" s="22" t="n">
        <v>27820</v>
      </c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="25" customFormat="true" ht="18.75" hidden="false" customHeight="true" outlineLevel="0" collapsed="false">
      <c r="A52" s="21" t="n">
        <v>46127</v>
      </c>
      <c r="B52" s="24" t="s">
        <v>45</v>
      </c>
      <c r="C52" s="22" t="n">
        <v>2150</v>
      </c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="25" customFormat="true" ht="18.75" hidden="false" customHeight="true" outlineLevel="0" collapsed="false">
      <c r="A53" s="21" t="n">
        <v>46127</v>
      </c>
      <c r="B53" s="24" t="s">
        <v>46</v>
      </c>
      <c r="C53" s="22" t="n">
        <v>21500</v>
      </c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="25" customFormat="true" ht="16.75" hidden="false" customHeight="true" outlineLevel="0" collapsed="false">
      <c r="A54" s="21" t="n">
        <v>46127</v>
      </c>
      <c r="B54" s="24" t="s">
        <v>47</v>
      </c>
      <c r="C54" s="26" t="n">
        <v>45992</v>
      </c>
      <c r="D54" s="27"/>
      <c r="E54" s="1"/>
      <c r="F54" s="1"/>
      <c r="G54" s="1"/>
      <c r="H54" s="1"/>
      <c r="I54" s="1"/>
      <c r="J54" s="1"/>
      <c r="K54" s="1"/>
      <c r="L54" s="1"/>
      <c r="M54" s="1"/>
    </row>
    <row r="55" s="25" customFormat="true" ht="18.75" hidden="false" customHeight="true" outlineLevel="0" collapsed="false">
      <c r="A55" s="21" t="n">
        <v>46127</v>
      </c>
      <c r="B55" s="24" t="s">
        <v>48</v>
      </c>
      <c r="C55" s="26" t="n">
        <v>38316</v>
      </c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="25" customFormat="true" ht="18.75" hidden="false" customHeight="true" outlineLevel="0" collapsed="false">
      <c r="A56" s="21" t="n">
        <v>46129</v>
      </c>
      <c r="B56" s="17" t="s">
        <v>49</v>
      </c>
      <c r="C56" s="26" t="n">
        <v>10200</v>
      </c>
      <c r="D56" s="1"/>
      <c r="E56" s="28"/>
      <c r="F56" s="1"/>
      <c r="G56" s="1"/>
      <c r="H56" s="1"/>
      <c r="I56" s="1"/>
      <c r="J56" s="1"/>
      <c r="K56" s="1"/>
      <c r="L56" s="1"/>
      <c r="M56" s="1"/>
    </row>
    <row r="57" s="25" customFormat="true" ht="18.75" hidden="false" customHeight="true" outlineLevel="0" collapsed="false">
      <c r="A57" s="21" t="n">
        <v>46129</v>
      </c>
      <c r="B57" s="17" t="s">
        <v>50</v>
      </c>
      <c r="C57" s="26" t="n">
        <v>5100</v>
      </c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="25" customFormat="true" ht="16.15" hidden="false" customHeight="false" outlineLevel="0" collapsed="false">
      <c r="A58" s="21" t="n">
        <v>46129</v>
      </c>
      <c r="B58" s="17" t="s">
        <v>51</v>
      </c>
      <c r="C58" s="26" t="n">
        <v>1700</v>
      </c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="25" customFormat="true" ht="16.15" hidden="false" customHeight="false" outlineLevel="0" collapsed="false">
      <c r="A59" s="21" t="n">
        <v>46132</v>
      </c>
      <c r="B59" s="17" t="s">
        <v>52</v>
      </c>
      <c r="C59" s="26" t="n">
        <v>13200</v>
      </c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="25" customFormat="true" ht="16.15" hidden="false" customHeight="false" outlineLevel="0" collapsed="false">
      <c r="A60" s="21" t="n">
        <v>46132</v>
      </c>
      <c r="B60" s="17" t="s">
        <v>53</v>
      </c>
      <c r="C60" s="26" t="n">
        <v>16852.98</v>
      </c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="25" customFormat="true" ht="16.15" hidden="false" customHeight="false" outlineLevel="0" collapsed="false">
      <c r="A61" s="21" t="n">
        <v>46133</v>
      </c>
      <c r="B61" s="17" t="s">
        <v>53</v>
      </c>
      <c r="C61" s="26" t="n">
        <v>96.17</v>
      </c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="25" customFormat="true" ht="16.15" hidden="false" customHeight="false" outlineLevel="0" collapsed="false">
      <c r="A62" s="21" t="n">
        <v>46133</v>
      </c>
      <c r="B62" s="17" t="s">
        <v>54</v>
      </c>
      <c r="C62" s="26" t="n">
        <v>2300</v>
      </c>
      <c r="D62" s="1"/>
      <c r="E62" s="28"/>
      <c r="F62" s="1"/>
      <c r="G62" s="1"/>
      <c r="H62" s="1"/>
      <c r="I62" s="1"/>
      <c r="J62" s="1"/>
      <c r="K62" s="1"/>
      <c r="L62" s="1"/>
      <c r="M62" s="1"/>
    </row>
    <row r="63" s="25" customFormat="true" ht="16.15" hidden="false" customHeight="false" outlineLevel="0" collapsed="false">
      <c r="A63" s="21" t="n">
        <v>46133</v>
      </c>
      <c r="B63" s="17" t="s">
        <v>50</v>
      </c>
      <c r="C63" s="22" t="n">
        <v>2100</v>
      </c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="25" customFormat="true" ht="16.15" hidden="false" customHeight="false" outlineLevel="0" collapsed="false">
      <c r="A64" s="21" t="n">
        <v>46133</v>
      </c>
      <c r="B64" s="29" t="s">
        <v>55</v>
      </c>
      <c r="C64" s="22" t="n">
        <v>6500</v>
      </c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="25" customFormat="true" ht="16.15" hidden="false" customHeight="false" outlineLevel="0" collapsed="false">
      <c r="A65" s="21" t="n">
        <v>46134</v>
      </c>
      <c r="B65" s="29" t="s">
        <v>56</v>
      </c>
      <c r="C65" s="22" t="n">
        <v>5100</v>
      </c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="25" customFormat="true" ht="16.15" hidden="false" customHeight="false" outlineLevel="0" collapsed="false">
      <c r="A66" s="21" t="n">
        <v>46134</v>
      </c>
      <c r="B66" s="29" t="s">
        <v>57</v>
      </c>
      <c r="C66" s="22" t="n">
        <v>3500</v>
      </c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="25" customFormat="true" ht="18.65" hidden="false" customHeight="true" outlineLevel="0" collapsed="false">
      <c r="A67" s="21" t="n">
        <v>46135</v>
      </c>
      <c r="B67" s="29" t="s">
        <v>58</v>
      </c>
      <c r="C67" s="22" t="n">
        <v>5000</v>
      </c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="25" customFormat="true" ht="16.15" hidden="false" customHeight="false" outlineLevel="0" collapsed="false">
      <c r="A68" s="21" t="n">
        <v>46136</v>
      </c>
      <c r="B68" s="29" t="s">
        <v>59</v>
      </c>
      <c r="C68" s="22" t="n">
        <v>3200</v>
      </c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="25" customFormat="true" ht="16.15" hidden="false" customHeight="false" outlineLevel="0" collapsed="false">
      <c r="A69" s="21" t="n">
        <v>46140</v>
      </c>
      <c r="B69" s="29" t="s">
        <v>60</v>
      </c>
      <c r="C69" s="22" t="n">
        <v>1500</v>
      </c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="25" customFormat="true" ht="29.85" hidden="false" customHeight="false" outlineLevel="0" collapsed="false">
      <c r="A70" s="30" t="n">
        <v>46140</v>
      </c>
      <c r="B70" s="29" t="s">
        <v>61</v>
      </c>
      <c r="C70" s="22" t="n">
        <v>2825</v>
      </c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="25" customFormat="true" ht="16.15" hidden="false" customHeight="false" outlineLevel="0" collapsed="false">
      <c r="A71" s="21" t="n">
        <v>46140</v>
      </c>
      <c r="B71" s="29" t="s">
        <v>25</v>
      </c>
      <c r="C71" s="22" t="n">
        <v>14900</v>
      </c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="25" customFormat="true" ht="16.15" hidden="false" customHeight="false" outlineLevel="0" collapsed="false">
      <c r="A72" s="21" t="n">
        <v>46140</v>
      </c>
      <c r="B72" s="29" t="s">
        <v>47</v>
      </c>
      <c r="C72" s="22" t="n">
        <v>2716</v>
      </c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="25" customFormat="true" ht="16.15" hidden="false" customHeight="false" outlineLevel="0" collapsed="false">
      <c r="A73" s="21" t="n">
        <v>46141</v>
      </c>
      <c r="B73" s="29" t="s">
        <v>62</v>
      </c>
      <c r="C73" s="22" t="n">
        <v>6000</v>
      </c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="25" customFormat="true" ht="16.15" hidden="false" customHeight="false" outlineLevel="0" collapsed="false">
      <c r="A74" s="21" t="n">
        <v>46141</v>
      </c>
      <c r="B74" s="29" t="s">
        <v>63</v>
      </c>
      <c r="C74" s="22" t="n">
        <v>2000</v>
      </c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="25" customFormat="true" ht="16.15" hidden="false" customHeight="false" outlineLevel="0" collapsed="false">
      <c r="A75" s="21" t="n">
        <v>46142</v>
      </c>
      <c r="B75" s="29" t="s">
        <v>64</v>
      </c>
      <c r="C75" s="22" t="n">
        <v>2100</v>
      </c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="25" customFormat="true" ht="17.7" hidden="false" customHeight="true" outlineLevel="0" collapsed="false">
      <c r="A76" s="21" t="n">
        <v>46142</v>
      </c>
      <c r="B76" s="29" t="s">
        <v>42</v>
      </c>
      <c r="C76" s="22" t="n">
        <v>2000</v>
      </c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="25" customFormat="true" ht="16.15" hidden="false" customHeight="false" outlineLevel="0" collapsed="false">
      <c r="A77" s="21" t="n">
        <v>46142</v>
      </c>
      <c r="B77" s="29" t="s">
        <v>65</v>
      </c>
      <c r="C77" s="22" t="n">
        <v>5520</v>
      </c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="25" customFormat="true" ht="16.15" hidden="false" customHeight="false" outlineLevel="0" collapsed="false">
      <c r="A78" s="21" t="n">
        <v>46146</v>
      </c>
      <c r="B78" s="29" t="s">
        <v>66</v>
      </c>
      <c r="C78" s="22" t="n">
        <v>1500</v>
      </c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="25" customFormat="true" ht="16.15" hidden="false" customHeight="false" outlineLevel="0" collapsed="false">
      <c r="A79" s="21" t="n">
        <v>46146</v>
      </c>
      <c r="B79" s="29" t="s">
        <v>67</v>
      </c>
      <c r="C79" s="22" t="n">
        <v>44100</v>
      </c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="25" customFormat="true" ht="16.15" hidden="false" customHeight="false" outlineLevel="0" collapsed="false">
      <c r="A80" s="21" t="n">
        <v>46146</v>
      </c>
      <c r="B80" s="29" t="s">
        <v>59</v>
      </c>
      <c r="C80" s="22" t="n">
        <v>2000</v>
      </c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="25" customFormat="true" ht="16.15" hidden="false" customHeight="false" outlineLevel="0" collapsed="false">
      <c r="A81" s="21" t="n">
        <v>46146</v>
      </c>
      <c r="B81" s="29" t="s">
        <v>68</v>
      </c>
      <c r="C81" s="22" t="n">
        <v>5000</v>
      </c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="25" customFormat="true" ht="15.75" hidden="false" customHeight="true" outlineLevel="0" collapsed="false">
      <c r="A82" s="21" t="n">
        <v>46146</v>
      </c>
      <c r="B82" s="29" t="s">
        <v>69</v>
      </c>
      <c r="C82" s="22" t="n">
        <v>1000</v>
      </c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="25" customFormat="true" ht="16.15" hidden="false" customHeight="false" outlineLevel="0" collapsed="false">
      <c r="A83" s="21" t="n">
        <v>46146</v>
      </c>
      <c r="B83" s="29" t="s">
        <v>70</v>
      </c>
      <c r="C83" s="22" t="n">
        <v>5000</v>
      </c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="25" customFormat="true" ht="15.85" hidden="false" customHeight="true" outlineLevel="0" collapsed="false">
      <c r="A84" s="21" t="n">
        <v>46147</v>
      </c>
      <c r="B84" s="29" t="s">
        <v>71</v>
      </c>
      <c r="C84" s="22" t="n">
        <v>9700</v>
      </c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="25" customFormat="true" ht="16.15" hidden="false" customHeight="false" outlineLevel="0" collapsed="false">
      <c r="A85" s="21" t="n">
        <v>46147</v>
      </c>
      <c r="B85" s="29" t="s">
        <v>14</v>
      </c>
      <c r="C85" s="22" t="n">
        <v>3900</v>
      </c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="25" customFormat="true" ht="16.15" hidden="false" customHeight="false" outlineLevel="0" collapsed="false">
      <c r="A86" s="21" t="n">
        <v>46148</v>
      </c>
      <c r="B86" s="29" t="s">
        <v>72</v>
      </c>
      <c r="C86" s="22" t="n">
        <v>8000</v>
      </c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="25" customFormat="true" ht="16.15" hidden="false" customHeight="false" outlineLevel="0" collapsed="false">
      <c r="A87" s="21" t="n">
        <v>46148</v>
      </c>
      <c r="B87" s="29" t="s">
        <v>72</v>
      </c>
      <c r="C87" s="22" t="n">
        <v>10000</v>
      </c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="25" customFormat="true" ht="16.15" hidden="false" customHeight="false" outlineLevel="0" collapsed="false">
      <c r="A88" s="21" t="n">
        <v>46148</v>
      </c>
      <c r="B88" s="29" t="s">
        <v>73</v>
      </c>
      <c r="C88" s="22" t="n">
        <v>6500</v>
      </c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="25" customFormat="true" ht="16.15" hidden="false" customHeight="false" outlineLevel="0" collapsed="false">
      <c r="A89" s="21" t="n">
        <v>46148</v>
      </c>
      <c r="B89" s="29" t="s">
        <v>74</v>
      </c>
      <c r="C89" s="22" t="n">
        <v>20000</v>
      </c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="25" customFormat="true" ht="16.15" hidden="false" customHeight="false" outlineLevel="0" collapsed="false">
      <c r="A90" s="21" t="n">
        <v>46148</v>
      </c>
      <c r="B90" s="29" t="s">
        <v>75</v>
      </c>
      <c r="C90" s="22" t="n">
        <v>3000</v>
      </c>
      <c r="D90" s="1"/>
      <c r="E90" s="1"/>
      <c r="F90" s="1"/>
      <c r="G90" s="1"/>
      <c r="H90" s="1"/>
      <c r="I90" s="1"/>
      <c r="J90" s="1"/>
      <c r="K90" s="1"/>
      <c r="L90" s="1"/>
      <c r="M90" s="1"/>
    </row>
    <row r="91" customFormat="false" ht="16.15" hidden="false" customHeight="false" outlineLevel="0" collapsed="false">
      <c r="A91" s="21" t="n">
        <v>46148</v>
      </c>
      <c r="B91" s="29" t="s">
        <v>76</v>
      </c>
      <c r="C91" s="22" t="n">
        <v>76</v>
      </c>
    </row>
    <row r="92" customFormat="false" ht="16.15" hidden="false" customHeight="false" outlineLevel="0" collapsed="false">
      <c r="A92" s="21" t="n">
        <v>46148</v>
      </c>
      <c r="B92" s="29" t="s">
        <v>77</v>
      </c>
      <c r="C92" s="22" t="n">
        <v>7400</v>
      </c>
      <c r="D92" s="25"/>
      <c r="E92" s="25"/>
      <c r="F92" s="25"/>
      <c r="G92" s="25"/>
      <c r="H92" s="25"/>
      <c r="I92" s="25"/>
      <c r="J92" s="25"/>
      <c r="K92" s="25"/>
      <c r="L92" s="25"/>
      <c r="M92" s="25"/>
    </row>
    <row r="93" customFormat="false" ht="16.15" hidden="false" customHeight="false" outlineLevel="0" collapsed="false">
      <c r="A93" s="21" t="n">
        <v>46149</v>
      </c>
      <c r="B93" s="29" t="s">
        <v>78</v>
      </c>
      <c r="C93" s="22" t="n">
        <v>500</v>
      </c>
    </row>
    <row r="94" customFormat="false" ht="16.15" hidden="false" customHeight="false" outlineLevel="0" collapsed="false">
      <c r="A94" s="21" t="n">
        <v>46149</v>
      </c>
      <c r="B94" s="29" t="s">
        <v>79</v>
      </c>
      <c r="C94" s="22" t="n">
        <v>2000</v>
      </c>
    </row>
    <row r="95" customFormat="false" ht="16.15" hidden="false" customHeight="false" outlineLevel="0" collapsed="false">
      <c r="A95" s="21" t="n">
        <v>46149</v>
      </c>
      <c r="B95" s="29" t="s">
        <v>80</v>
      </c>
      <c r="C95" s="22" t="n">
        <v>500</v>
      </c>
    </row>
    <row r="96" customFormat="false" ht="16.15" hidden="false" customHeight="false" outlineLevel="0" collapsed="false">
      <c r="A96" s="21" t="n">
        <v>46149</v>
      </c>
      <c r="B96" s="29" t="s">
        <v>81</v>
      </c>
      <c r="C96" s="22" t="n">
        <v>5000</v>
      </c>
    </row>
    <row r="97" customFormat="false" ht="16.15" hidden="false" customHeight="false" outlineLevel="0" collapsed="false">
      <c r="A97" s="21" t="n">
        <v>46150</v>
      </c>
      <c r="B97" s="29" t="s">
        <v>82</v>
      </c>
      <c r="C97" s="22" t="n">
        <v>10000</v>
      </c>
    </row>
    <row r="98" customFormat="false" ht="16.15" hidden="false" customHeight="false" outlineLevel="0" collapsed="false">
      <c r="A98" s="21" t="n">
        <v>46154</v>
      </c>
      <c r="B98" s="29" t="s">
        <v>83</v>
      </c>
      <c r="C98" s="22" t="n">
        <v>500</v>
      </c>
    </row>
    <row r="99" customFormat="false" ht="16.15" hidden="false" customHeight="false" outlineLevel="0" collapsed="false">
      <c r="A99" s="21" t="n">
        <v>46154</v>
      </c>
      <c r="B99" s="29" t="s">
        <v>84</v>
      </c>
      <c r="C99" s="22" t="n">
        <v>1500</v>
      </c>
    </row>
    <row r="100" customFormat="false" ht="16.15" hidden="false" customHeight="false" outlineLevel="0" collapsed="false">
      <c r="A100" s="21" t="n">
        <v>46155</v>
      </c>
      <c r="B100" s="29" t="s">
        <v>85</v>
      </c>
      <c r="C100" s="22" t="n">
        <v>500</v>
      </c>
    </row>
    <row r="101" customFormat="false" ht="15.85" hidden="false" customHeight="true" outlineLevel="0" collapsed="false">
      <c r="A101" s="21" t="n">
        <v>46155</v>
      </c>
      <c r="B101" s="29" t="s">
        <v>86</v>
      </c>
      <c r="C101" s="22" t="n">
        <v>500</v>
      </c>
    </row>
    <row r="102" customFormat="false" ht="16.15" hidden="false" customHeight="false" outlineLevel="0" collapsed="false">
      <c r="A102" s="21" t="n">
        <v>46155</v>
      </c>
      <c r="B102" s="29" t="s">
        <v>87</v>
      </c>
      <c r="C102" s="22" t="n">
        <v>500</v>
      </c>
    </row>
    <row r="103" customFormat="false" ht="16.15" hidden="false" customHeight="false" outlineLevel="0" collapsed="false">
      <c r="A103" s="21" t="n">
        <v>46155</v>
      </c>
      <c r="B103" s="29" t="s">
        <v>88</v>
      </c>
      <c r="C103" s="22" t="n">
        <v>500</v>
      </c>
    </row>
    <row r="104" customFormat="false" ht="16.5" hidden="false" customHeight="true" outlineLevel="0" collapsed="false">
      <c r="A104" s="21" t="n">
        <v>46155</v>
      </c>
      <c r="B104" s="29" t="s">
        <v>89</v>
      </c>
      <c r="C104" s="22" t="n">
        <v>500</v>
      </c>
    </row>
    <row r="105" customFormat="false" ht="15.75" hidden="false" customHeight="true" outlineLevel="0" collapsed="false">
      <c r="A105" s="21" t="n">
        <v>46156</v>
      </c>
      <c r="B105" s="29" t="s">
        <v>90</v>
      </c>
      <c r="C105" s="22" t="n">
        <v>700</v>
      </c>
    </row>
    <row r="106" customFormat="false" ht="16.15" hidden="false" customHeight="false" outlineLevel="0" collapsed="false">
      <c r="A106" s="21" t="n">
        <v>46156</v>
      </c>
      <c r="B106" s="29" t="s">
        <v>91</v>
      </c>
      <c r="C106" s="22" t="n">
        <v>5300</v>
      </c>
    </row>
    <row r="107" customFormat="false" ht="16.15" hidden="false" customHeight="false" outlineLevel="0" collapsed="false">
      <c r="A107" s="21" t="n">
        <v>46156</v>
      </c>
      <c r="B107" s="31" t="s">
        <v>92</v>
      </c>
      <c r="C107" s="22" t="n">
        <v>800</v>
      </c>
    </row>
    <row r="108" customFormat="false" ht="16.15" hidden="true" customHeight="false" outlineLevel="0" collapsed="false">
      <c r="A108" s="21"/>
      <c r="B108" s="31"/>
      <c r="C108" s="22"/>
    </row>
    <row r="109" customFormat="false" ht="16.15" hidden="true" customHeight="false" outlineLevel="0" collapsed="false">
      <c r="A109" s="21"/>
      <c r="B109" s="31"/>
      <c r="C109" s="22"/>
    </row>
    <row r="110" customFormat="false" ht="16.15" hidden="true" customHeight="false" outlineLevel="0" collapsed="false">
      <c r="A110" s="21"/>
      <c r="B110" s="31"/>
      <c r="C110" s="22"/>
    </row>
    <row r="111" customFormat="false" ht="16.15" hidden="true" customHeight="false" outlineLevel="0" collapsed="false">
      <c r="A111" s="21"/>
      <c r="B111" s="31"/>
      <c r="C111" s="22"/>
    </row>
    <row r="112" customFormat="false" ht="16.15" hidden="true" customHeight="false" outlineLevel="0" collapsed="false">
      <c r="A112" s="21"/>
      <c r="C112" s="22"/>
    </row>
    <row r="113" customFormat="false" ht="16.15" hidden="true" customHeight="false" outlineLevel="0" collapsed="false">
      <c r="A113" s="21"/>
      <c r="B113" s="31"/>
      <c r="C113" s="22"/>
    </row>
    <row r="114" customFormat="false" ht="16.15" hidden="true" customHeight="false" outlineLevel="0" collapsed="false">
      <c r="A114" s="21"/>
      <c r="B114" s="31"/>
      <c r="C114" s="22"/>
    </row>
    <row r="115" customFormat="false" ht="16.15" hidden="true" customHeight="false" outlineLevel="0" collapsed="false">
      <c r="A115" s="21"/>
      <c r="B115" s="31"/>
      <c r="C115" s="22"/>
    </row>
    <row r="116" customFormat="false" ht="16.15" hidden="true" customHeight="false" outlineLevel="0" collapsed="false">
      <c r="A116" s="21"/>
      <c r="B116" s="31"/>
      <c r="C116" s="22"/>
    </row>
    <row r="117" customFormat="false" ht="16.15" hidden="true" customHeight="false" outlineLevel="0" collapsed="false">
      <c r="A117" s="21"/>
      <c r="B117" s="32"/>
      <c r="C117" s="33"/>
    </row>
    <row r="118" customFormat="false" ht="17.25" hidden="true" customHeight="true" outlineLevel="0" collapsed="false">
      <c r="A118" s="21"/>
      <c r="B118" s="32"/>
      <c r="C118" s="33"/>
    </row>
    <row r="119" customFormat="false" ht="17.25" hidden="true" customHeight="true" outlineLevel="0" collapsed="false">
      <c r="A119" s="21"/>
      <c r="B119" s="34"/>
      <c r="C119" s="26"/>
    </row>
    <row r="120" customFormat="false" ht="16.15" hidden="true" customHeight="false" outlineLevel="0" collapsed="false">
      <c r="A120" s="21"/>
      <c r="B120" s="34"/>
      <c r="C120" s="26"/>
    </row>
    <row r="121" customFormat="false" ht="16.15" hidden="true" customHeight="false" outlineLevel="0" collapsed="false">
      <c r="A121" s="21"/>
      <c r="B121" s="34"/>
      <c r="C121" s="26"/>
    </row>
    <row r="122" customFormat="false" ht="16.15" hidden="true" customHeight="false" outlineLevel="0" collapsed="false">
      <c r="A122" s="21"/>
      <c r="B122" s="34"/>
      <c r="C122" s="26"/>
    </row>
    <row r="123" customFormat="false" ht="16.15" hidden="true" customHeight="false" outlineLevel="0" collapsed="false">
      <c r="A123" s="21"/>
      <c r="B123" s="34"/>
      <c r="C123" s="26"/>
    </row>
    <row r="124" customFormat="false" ht="16.15" hidden="true" customHeight="false" outlineLevel="0" collapsed="false">
      <c r="A124" s="21"/>
      <c r="B124" s="34"/>
      <c r="C124" s="26"/>
    </row>
    <row r="125" customFormat="false" ht="16.15" hidden="true" customHeight="false" outlineLevel="0" collapsed="false">
      <c r="A125" s="21"/>
      <c r="B125" s="34"/>
      <c r="C125" s="26"/>
    </row>
    <row r="126" customFormat="false" ht="16.15" hidden="true" customHeight="false" outlineLevel="0" collapsed="false">
      <c r="A126" s="21"/>
      <c r="B126" s="34"/>
      <c r="C126" s="26"/>
    </row>
    <row r="127" customFormat="false" ht="16.15" hidden="true" customHeight="false" outlineLevel="0" collapsed="false">
      <c r="A127" s="21"/>
      <c r="B127" s="34"/>
      <c r="C127" s="26"/>
    </row>
    <row r="128" customFormat="false" ht="16.15" hidden="true" customHeight="false" outlineLevel="0" collapsed="false">
      <c r="A128" s="21"/>
      <c r="B128" s="35"/>
      <c r="C128" s="26"/>
    </row>
    <row r="129" customFormat="false" ht="16.15" hidden="true" customHeight="false" outlineLevel="0" collapsed="false">
      <c r="A129" s="21"/>
      <c r="B129" s="35"/>
      <c r="C129" s="26"/>
    </row>
    <row r="130" customFormat="false" ht="16.15" hidden="true" customHeight="false" outlineLevel="0" collapsed="false">
      <c r="A130" s="21"/>
      <c r="B130" s="35"/>
      <c r="C130" s="26"/>
    </row>
    <row r="131" customFormat="false" ht="16.15" hidden="true" customHeight="false" outlineLevel="0" collapsed="false">
      <c r="A131" s="21"/>
      <c r="B131" s="35"/>
      <c r="C131" s="26"/>
    </row>
    <row r="132" customFormat="false" ht="16.15" hidden="true" customHeight="false" outlineLevel="0" collapsed="false">
      <c r="A132" s="21"/>
      <c r="B132" s="35"/>
      <c r="C132" s="26"/>
    </row>
    <row r="133" customFormat="false" ht="16.15" hidden="true" customHeight="false" outlineLevel="0" collapsed="false">
      <c r="A133" s="21"/>
      <c r="B133" s="35"/>
      <c r="C133" s="26"/>
    </row>
    <row r="134" customFormat="false" ht="30.75" hidden="true" customHeight="true" outlineLevel="0" collapsed="false">
      <c r="A134" s="21"/>
      <c r="B134" s="36"/>
      <c r="C134" s="26"/>
    </row>
    <row r="135" customFormat="false" ht="16.15" hidden="true" customHeight="false" outlineLevel="0" collapsed="false">
      <c r="A135" s="21"/>
      <c r="B135" s="35"/>
      <c r="C135" s="26"/>
    </row>
    <row r="136" customFormat="false" ht="16.15" hidden="true" customHeight="false" outlineLevel="0" collapsed="false">
      <c r="A136" s="37"/>
      <c r="B136" s="38"/>
      <c r="C136" s="39"/>
    </row>
    <row r="137" customFormat="false" ht="16.15" hidden="true" customHeight="false" outlineLevel="0" collapsed="false">
      <c r="A137" s="21"/>
      <c r="B137" s="34"/>
      <c r="C137" s="39"/>
    </row>
    <row r="138" customFormat="false" ht="16.15" hidden="true" customHeight="false" outlineLevel="0" collapsed="false">
      <c r="A138" s="21"/>
      <c r="B138" s="35"/>
      <c r="C138" s="39"/>
    </row>
    <row r="139" customFormat="false" ht="16.15" hidden="true" customHeight="false" outlineLevel="0" collapsed="false">
      <c r="A139" s="21"/>
      <c r="B139" s="35"/>
      <c r="C139" s="39"/>
    </row>
    <row r="140" customFormat="false" ht="16.15" hidden="true" customHeight="false" outlineLevel="0" collapsed="false">
      <c r="A140" s="21"/>
      <c r="B140" s="34"/>
      <c r="C140" s="39"/>
    </row>
    <row r="141" customFormat="false" ht="16.15" hidden="true" customHeight="false" outlineLevel="0" collapsed="false">
      <c r="A141" s="21"/>
      <c r="B141" s="35"/>
      <c r="C141" s="39"/>
    </row>
    <row r="142" customFormat="false" ht="16.15" hidden="true" customHeight="false" outlineLevel="0" collapsed="false">
      <c r="A142" s="21"/>
      <c r="B142" s="35"/>
      <c r="C142" s="39"/>
    </row>
    <row r="143" customFormat="false" ht="16.15" hidden="true" customHeight="false" outlineLevel="0" collapsed="false">
      <c r="A143" s="21"/>
      <c r="B143" s="35"/>
      <c r="C143" s="39"/>
    </row>
    <row r="144" customFormat="false" ht="16.15" hidden="true" customHeight="false" outlineLevel="0" collapsed="false">
      <c r="A144" s="21"/>
      <c r="B144" s="35"/>
      <c r="C144" s="39"/>
    </row>
    <row r="145" customFormat="false" ht="16.15" hidden="true" customHeight="false" outlineLevel="0" collapsed="false">
      <c r="A145" s="21"/>
      <c r="B145" s="35"/>
      <c r="C145" s="39"/>
    </row>
    <row r="146" customFormat="false" ht="16.15" hidden="true" customHeight="false" outlineLevel="0" collapsed="false">
      <c r="A146" s="21"/>
      <c r="B146" s="35"/>
      <c r="C146" s="39"/>
    </row>
    <row r="147" customFormat="false" ht="16.15" hidden="true" customHeight="false" outlineLevel="0" collapsed="false">
      <c r="A147" s="21"/>
      <c r="B147" s="35"/>
      <c r="C147" s="39"/>
    </row>
    <row r="148" customFormat="false" ht="22.35" hidden="true" customHeight="true" outlineLevel="0" collapsed="false">
      <c r="A148" s="21"/>
      <c r="B148" s="35"/>
      <c r="C148" s="40"/>
    </row>
    <row r="149" customFormat="false" ht="17.35" hidden="false" customHeight="false" outlineLevel="0" collapsed="false">
      <c r="A149" s="41" t="s">
        <v>93</v>
      </c>
      <c r="B149" s="42"/>
      <c r="C149" s="43" t="n">
        <f aca="false">SUM(C13:C148)</f>
        <v>752931.15</v>
      </c>
    </row>
    <row r="150" s="47" customFormat="true" ht="12.75" hidden="false" customHeight="true" outlineLevel="0" collapsed="false">
      <c r="A150" s="44"/>
      <c r="B150" s="45"/>
      <c r="C150" s="46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="47" customFormat="true" ht="37.5" hidden="false" customHeight="true" outlineLevel="0" collapsed="false">
      <c r="A151" s="48"/>
      <c r="B151" s="49" t="s">
        <v>94</v>
      </c>
      <c r="C151" s="7" t="n">
        <f aca="false">C169</f>
        <v>240662.5</v>
      </c>
      <c r="D151" s="50"/>
      <c r="E151" s="51"/>
      <c r="F151" s="52"/>
      <c r="G151" s="52"/>
      <c r="H151" s="53"/>
      <c r="I151" s="54"/>
      <c r="J151" s="55"/>
      <c r="K151" s="55"/>
      <c r="L151" s="55"/>
      <c r="M151" s="55"/>
    </row>
    <row r="152" s="47" customFormat="true" ht="22.5" hidden="false" customHeight="true" outlineLevel="0" collapsed="false">
      <c r="A152" s="56" t="s">
        <v>95</v>
      </c>
      <c r="B152" s="50"/>
      <c r="C152" s="50"/>
      <c r="D152" s="50"/>
      <c r="E152" s="51"/>
      <c r="F152" s="52"/>
      <c r="G152" s="52"/>
      <c r="H152" s="53"/>
      <c r="I152" s="54"/>
      <c r="J152" s="55"/>
      <c r="K152" s="55"/>
      <c r="L152" s="55"/>
      <c r="M152" s="55"/>
    </row>
    <row r="153" s="47" customFormat="true" ht="43.8" hidden="false" customHeight="true" outlineLevel="0" collapsed="false">
      <c r="A153" s="13" t="s">
        <v>96</v>
      </c>
      <c r="B153" s="57" t="s">
        <v>97</v>
      </c>
      <c r="C153" s="58" t="s">
        <v>98</v>
      </c>
      <c r="E153" s="1"/>
      <c r="F153" s="1"/>
      <c r="G153" s="1"/>
      <c r="H153" s="59"/>
      <c r="I153" s="60"/>
      <c r="J153" s="61"/>
      <c r="K153" s="61"/>
      <c r="L153" s="55"/>
      <c r="M153" s="55"/>
    </row>
    <row r="154" s="47" customFormat="true" ht="19.55" hidden="false" customHeight="true" outlineLevel="0" collapsed="false">
      <c r="A154" s="30" t="n">
        <v>46141</v>
      </c>
      <c r="B154" s="17" t="s">
        <v>99</v>
      </c>
      <c r="C154" s="18" t="n">
        <v>101734.5</v>
      </c>
      <c r="E154" s="1"/>
      <c r="F154" s="62"/>
      <c r="G154" s="62"/>
      <c r="H154" s="63"/>
      <c r="I154" s="60"/>
      <c r="J154" s="60"/>
      <c r="K154" s="60"/>
      <c r="L154" s="60"/>
      <c r="M154" s="60"/>
    </row>
    <row r="155" s="47" customFormat="true" ht="19.55" hidden="false" customHeight="true" outlineLevel="0" collapsed="false">
      <c r="A155" s="30" t="n">
        <v>46154</v>
      </c>
      <c r="B155" s="64" t="s">
        <v>100</v>
      </c>
      <c r="C155" s="26" t="n">
        <v>78828</v>
      </c>
      <c r="E155" s="1"/>
      <c r="F155" s="62"/>
      <c r="G155" s="62"/>
      <c r="H155" s="63"/>
      <c r="I155" s="60"/>
      <c r="J155" s="60"/>
      <c r="K155" s="60"/>
      <c r="L155" s="60"/>
      <c r="M155" s="60"/>
    </row>
    <row r="156" s="47" customFormat="true" ht="16.75" hidden="false" customHeight="true" outlineLevel="0" collapsed="false">
      <c r="A156" s="21" t="n">
        <v>46157</v>
      </c>
      <c r="B156" s="64" t="s">
        <v>101</v>
      </c>
      <c r="C156" s="26" t="n">
        <v>60100</v>
      </c>
      <c r="E156" s="1"/>
      <c r="F156" s="62"/>
      <c r="G156" s="62"/>
      <c r="H156" s="63"/>
      <c r="I156" s="60"/>
      <c r="J156" s="60"/>
      <c r="K156" s="60"/>
      <c r="L156" s="60"/>
      <c r="M156" s="60"/>
    </row>
    <row r="157" s="47" customFormat="true" ht="19.55" hidden="true" customHeight="true" outlineLevel="0" collapsed="false">
      <c r="A157" s="21"/>
      <c r="B157" s="64"/>
      <c r="C157" s="26"/>
      <c r="E157" s="1"/>
      <c r="F157" s="62"/>
      <c r="G157" s="62"/>
      <c r="H157" s="63"/>
      <c r="I157" s="65"/>
      <c r="J157" s="60"/>
      <c r="K157" s="60"/>
      <c r="L157" s="60"/>
      <c r="M157" s="60"/>
    </row>
    <row r="158" s="47" customFormat="true" ht="17.25" hidden="true" customHeight="true" outlineLevel="0" collapsed="false">
      <c r="A158" s="21"/>
      <c r="B158" s="64"/>
      <c r="C158" s="26"/>
      <c r="E158" s="1"/>
      <c r="F158" s="62"/>
      <c r="G158" s="62"/>
      <c r="H158" s="63"/>
      <c r="I158" s="63"/>
      <c r="J158" s="63"/>
      <c r="K158" s="63"/>
      <c r="L158" s="63"/>
      <c r="M158" s="63"/>
    </row>
    <row r="159" s="47" customFormat="true" ht="19.5" hidden="true" customHeight="true" outlineLevel="0" collapsed="false">
      <c r="A159" s="21"/>
      <c r="B159" s="34"/>
      <c r="C159" s="26"/>
      <c r="E159" s="66"/>
      <c r="F159" s="67"/>
      <c r="G159" s="67"/>
      <c r="H159" s="59"/>
      <c r="I159" s="68"/>
      <c r="J159" s="55"/>
      <c r="K159" s="55"/>
      <c r="L159" s="55"/>
      <c r="M159" s="55"/>
    </row>
    <row r="160" s="47" customFormat="true" ht="19.5" hidden="true" customHeight="true" outlineLevel="0" collapsed="false">
      <c r="A160" s="21"/>
      <c r="B160" s="34"/>
      <c r="C160" s="26"/>
      <c r="E160" s="66"/>
      <c r="F160" s="67"/>
      <c r="G160" s="67"/>
      <c r="H160" s="59"/>
      <c r="I160" s="68"/>
      <c r="J160" s="55"/>
      <c r="K160" s="55"/>
      <c r="L160" s="55"/>
      <c r="M160" s="55"/>
    </row>
    <row r="161" s="47" customFormat="true" ht="17.25" hidden="true" customHeight="true" outlineLevel="0" collapsed="false">
      <c r="A161" s="21"/>
      <c r="B161" s="34"/>
      <c r="C161" s="26"/>
      <c r="E161" s="66"/>
      <c r="F161" s="67"/>
      <c r="G161" s="67"/>
      <c r="H161" s="59"/>
      <c r="I161" s="68"/>
      <c r="J161" s="55"/>
      <c r="K161" s="55"/>
      <c r="L161" s="55"/>
      <c r="M161" s="55"/>
    </row>
    <row r="162" s="47" customFormat="true" ht="17.25" hidden="true" customHeight="true" outlineLevel="0" collapsed="false">
      <c r="A162" s="21"/>
      <c r="B162" s="34"/>
      <c r="C162" s="26"/>
      <c r="E162" s="66"/>
      <c r="F162" s="67"/>
      <c r="G162" s="67"/>
      <c r="H162" s="59"/>
      <c r="I162" s="68"/>
      <c r="J162" s="55"/>
      <c r="K162" s="55"/>
      <c r="L162" s="55"/>
      <c r="M162" s="55"/>
    </row>
    <row r="163" s="47" customFormat="true" ht="17.25" hidden="true" customHeight="true" outlineLevel="0" collapsed="false">
      <c r="A163" s="21"/>
      <c r="B163" s="34"/>
      <c r="C163" s="26"/>
      <c r="E163" s="66"/>
      <c r="F163" s="67"/>
      <c r="G163" s="67"/>
      <c r="H163" s="59"/>
      <c r="I163" s="68"/>
      <c r="J163" s="55"/>
      <c r="K163" s="55"/>
      <c r="L163" s="55"/>
      <c r="M163" s="55"/>
    </row>
    <row r="164" s="47" customFormat="true" ht="17.25" hidden="true" customHeight="true" outlineLevel="0" collapsed="false">
      <c r="A164" s="21"/>
      <c r="B164" s="34"/>
      <c r="C164" s="26"/>
      <c r="E164" s="66"/>
      <c r="F164" s="67"/>
      <c r="G164" s="67"/>
      <c r="H164" s="59"/>
      <c r="I164" s="68"/>
      <c r="J164" s="55"/>
      <c r="K164" s="55"/>
      <c r="L164" s="55"/>
      <c r="M164" s="55"/>
    </row>
    <row r="165" s="47" customFormat="true" ht="17.25" hidden="true" customHeight="true" outlineLevel="0" collapsed="false">
      <c r="A165" s="21"/>
      <c r="B165" s="34"/>
      <c r="C165" s="26"/>
      <c r="E165" s="66"/>
      <c r="F165" s="67"/>
      <c r="G165" s="67"/>
      <c r="H165" s="59"/>
      <c r="I165" s="68"/>
      <c r="J165" s="55"/>
      <c r="K165" s="55"/>
      <c r="L165" s="55"/>
      <c r="M165" s="55"/>
    </row>
    <row r="166" s="47" customFormat="true" ht="17.25" hidden="true" customHeight="true" outlineLevel="0" collapsed="false">
      <c r="A166" s="21"/>
      <c r="B166" s="34"/>
      <c r="C166" s="26"/>
      <c r="E166" s="66"/>
      <c r="F166" s="67"/>
      <c r="G166" s="67"/>
      <c r="H166" s="59"/>
      <c r="I166" s="68"/>
      <c r="J166" s="55"/>
      <c r="K166" s="55"/>
      <c r="L166" s="55"/>
      <c r="M166" s="55"/>
    </row>
    <row r="167" s="47" customFormat="true" ht="17.25" hidden="true" customHeight="true" outlineLevel="0" collapsed="false">
      <c r="A167" s="69"/>
      <c r="B167" s="34"/>
      <c r="C167" s="26"/>
      <c r="E167" s="66"/>
      <c r="F167" s="67"/>
      <c r="G167" s="67"/>
      <c r="H167" s="59"/>
      <c r="I167" s="68"/>
      <c r="J167" s="55"/>
      <c r="K167" s="55"/>
      <c r="L167" s="55"/>
      <c r="M167" s="55"/>
    </row>
    <row r="168" s="47" customFormat="true" ht="17.25" hidden="true" customHeight="true" outlineLevel="0" collapsed="false">
      <c r="A168" s="70"/>
      <c r="B168" s="71"/>
      <c r="C168" s="39"/>
      <c r="E168" s="66"/>
      <c r="F168" s="67"/>
      <c r="G168" s="67"/>
      <c r="H168" s="59"/>
      <c r="I168" s="68"/>
      <c r="J168" s="55"/>
      <c r="K168" s="55"/>
      <c r="L168" s="55"/>
      <c r="M168" s="55"/>
    </row>
    <row r="169" s="47" customFormat="true" ht="20.25" hidden="false" customHeight="true" outlineLevel="0" collapsed="false">
      <c r="A169" s="72" t="s">
        <v>93</v>
      </c>
      <c r="B169" s="73"/>
      <c r="C169" s="74" t="n">
        <f aca="false">SUM(C154:C168)</f>
        <v>240662.5</v>
      </c>
      <c r="E169" s="66"/>
      <c r="F169" s="67"/>
      <c r="G169" s="67"/>
      <c r="H169" s="59"/>
      <c r="I169" s="68"/>
      <c r="J169" s="55"/>
      <c r="K169" s="55"/>
      <c r="L169" s="55"/>
      <c r="M169" s="55"/>
    </row>
    <row r="170" s="47" customFormat="true" ht="17.25" hidden="false" customHeight="true" outlineLevel="0" collapsed="false">
      <c r="C170" s="75"/>
      <c r="F170" s="52"/>
      <c r="G170" s="52"/>
      <c r="H170" s="53"/>
      <c r="I170" s="68"/>
      <c r="J170" s="55"/>
      <c r="K170" s="55"/>
      <c r="L170" s="55"/>
      <c r="M170" s="55"/>
    </row>
    <row r="171" customFormat="false" ht="17.25" hidden="false" customHeight="true" outlineLevel="0" collapsed="false">
      <c r="A171" s="38"/>
      <c r="B171" s="76"/>
      <c r="C171" s="77"/>
      <c r="D171" s="47"/>
      <c r="E171" s="47"/>
      <c r="F171" s="52"/>
      <c r="G171" s="52"/>
      <c r="H171" s="53"/>
      <c r="I171" s="68"/>
      <c r="J171" s="55"/>
      <c r="K171" s="55"/>
      <c r="L171" s="55"/>
      <c r="M171" s="55"/>
    </row>
    <row r="172" customFormat="false" ht="25.15" hidden="false" customHeight="true" outlineLevel="0" collapsed="false">
      <c r="A172" s="78"/>
      <c r="B172" s="79" t="s">
        <v>102</v>
      </c>
      <c r="C172" s="7" t="n">
        <f aca="false">C9+C10-C151</f>
        <v>423712.63</v>
      </c>
    </row>
    <row r="173" customFormat="false" ht="16.15" hidden="false" customHeight="false" outlineLevel="0" collapsed="false">
      <c r="A173" s="78"/>
      <c r="B173" s="79"/>
      <c r="C173" s="7"/>
    </row>
    <row r="174" customFormat="false" ht="16.15" hidden="false" customHeight="false" outlineLevel="0" collapsed="false">
      <c r="A174" s="78"/>
      <c r="B174" s="79"/>
      <c r="C174" s="7"/>
    </row>
    <row r="175" customFormat="false" ht="15" hidden="false" customHeight="false" outlineLevel="0" collapsed="false">
      <c r="A175" s="78"/>
      <c r="B175" s="80"/>
    </row>
    <row r="176" s="25" customFormat="true" ht="15" hidden="false" customHeight="false" outlineLevel="0" collapsed="false">
      <c r="A176" s="78"/>
      <c r="B176" s="80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="25" customFormat="true" ht="18.75" hidden="false" customHeight="true" outlineLevel="0" collapsed="false">
      <c r="A177" s="81" t="s">
        <v>103</v>
      </c>
      <c r="B177" s="82"/>
      <c r="C177" s="83"/>
    </row>
    <row r="178" s="83" customFormat="true" ht="18.55" hidden="false" customHeight="false" outlineLevel="0" collapsed="false">
      <c r="A178" s="81" t="s">
        <v>104</v>
      </c>
      <c r="B178" s="82"/>
      <c r="D178" s="25"/>
      <c r="E178" s="25"/>
      <c r="F178" s="25"/>
      <c r="G178" s="25"/>
      <c r="H178" s="25"/>
      <c r="I178" s="25"/>
      <c r="J178" s="25"/>
      <c r="K178" s="25"/>
      <c r="L178" s="25"/>
      <c r="M178" s="25"/>
    </row>
    <row r="179" s="25" customFormat="true" ht="18.55" hidden="false" customHeight="false" outlineLevel="0" collapsed="false">
      <c r="A179" s="84" t="s">
        <v>105</v>
      </c>
      <c r="B179" s="83"/>
      <c r="C179" s="83" t="s">
        <v>106</v>
      </c>
      <c r="D179" s="83"/>
      <c r="E179" s="83"/>
      <c r="F179" s="83"/>
      <c r="G179" s="83"/>
      <c r="H179" s="83"/>
      <c r="I179" s="83"/>
      <c r="J179" s="83"/>
      <c r="K179" s="83"/>
      <c r="L179" s="83"/>
      <c r="M179" s="83"/>
    </row>
    <row r="180" s="25" customFormat="true" ht="18.75" hidden="true" customHeight="true" outlineLevel="0" collapsed="false">
      <c r="A180" s="83"/>
      <c r="B180" s="82"/>
      <c r="C180" s="85"/>
    </row>
    <row r="181" s="25" customFormat="true" ht="15" hidden="true" customHeight="false" outlineLevel="0" collapsed="false">
      <c r="A181" s="1"/>
      <c r="B181" s="85"/>
    </row>
    <row r="182" s="25" customFormat="true" ht="15" hidden="false" customHeight="false" outlineLevel="0" collapsed="false"/>
    <row r="183" s="25" customFormat="true" ht="15" hidden="false" customHeight="false" outlineLevel="0" collapsed="false">
      <c r="A183" s="1" t="s">
        <v>107</v>
      </c>
    </row>
    <row r="184" customFormat="false" ht="15" hidden="false" customHeight="false" outlineLevel="0" collapsed="false">
      <c r="A184" s="1" t="s">
        <v>108</v>
      </c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</row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2:C116"/>
  <mergeCells count="1">
    <mergeCell ref="A8:C8"/>
  </mergeCells>
  <printOptions headings="false" gridLines="false" gridLinesSet="true" horizontalCentered="false" verticalCentered="false"/>
  <pageMargins left="0.7875" right="0" top="0.511805555555556" bottom="0.472222222222222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M1048576"/>
  <sheetViews>
    <sheetView showFormulas="false" showGridLines="true" showRowColHeaders="true" showZeros="true" rightToLeft="false" tabSelected="true" showOutlineSymbols="true" defaultGridColor="true" view="normal" topLeftCell="A62" colorId="64" zoomScale="80" zoomScaleNormal="80" zoomScalePageLayoutView="100" workbookViewId="0">
      <selection pane="topLeft" activeCell="B170" activeCellId="0" sqref="B170"/>
    </sheetView>
  </sheetViews>
  <sheetFormatPr defaultColWidth="10.289062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00.17"/>
    <col collapsed="false" customWidth="true" hidden="false" outlineLevel="0" max="3" min="3" style="1" width="15.71"/>
    <col collapsed="false" customWidth="true" hidden="false" outlineLevel="0" max="4" min="4" style="1" width="16.29"/>
    <col collapsed="false" customWidth="true" hidden="false" outlineLevel="0" max="5" min="5" style="1" width="23.14"/>
    <col collapsed="false" customWidth="false" hidden="false" outlineLevel="0" max="6" min="6" style="1" width="10.29"/>
    <col collapsed="false" customWidth="true" hidden="false" outlineLevel="0" max="7" min="7" style="1" width="13.29"/>
    <col collapsed="false" customWidth="true" hidden="false" outlineLevel="0" max="8" min="8" style="1" width="14.29"/>
    <col collapsed="false" customWidth="false" hidden="false" outlineLevel="0" max="9" min="9" style="1" width="10.29"/>
    <col collapsed="false" customWidth="true" hidden="false" outlineLevel="0" max="10" min="10" style="1" width="20.57"/>
    <col collapsed="false" customWidth="false" hidden="false" outlineLevel="0" max="13" min="11" style="1" width="10.29"/>
  </cols>
  <sheetData>
    <row r="3" customFormat="false" ht="17.35" hidden="false" customHeight="false" outlineLevel="0" collapsed="false">
      <c r="C3" s="2"/>
    </row>
    <row r="4" customFormat="false" ht="17.35" hidden="false" customHeight="false" outlineLevel="0" collapsed="false">
      <c r="C4" s="3"/>
    </row>
    <row r="5" customFormat="false" ht="17.35" hidden="false" customHeight="false" outlineLevel="0" collapsed="false">
      <c r="C5" s="3"/>
    </row>
    <row r="6" customFormat="false" ht="17.35" hidden="false" customHeight="false" outlineLevel="0" collapsed="false">
      <c r="C6" s="3"/>
    </row>
    <row r="7" customFormat="false" ht="17.35" hidden="false" customHeight="false" outlineLevel="0" collapsed="false">
      <c r="C7" s="3"/>
    </row>
    <row r="8" customFormat="false" ht="58.5" hidden="false" customHeight="true" outlineLevel="0" collapsed="false">
      <c r="A8" s="4" t="s">
        <v>109</v>
      </c>
      <c r="B8" s="4"/>
      <c r="C8" s="4"/>
    </row>
    <row r="9" customFormat="false" ht="21" hidden="true" customHeight="true" outlineLevel="0" collapsed="false">
      <c r="A9" s="5"/>
      <c r="B9" s="6" t="s">
        <v>4</v>
      </c>
      <c r="C9" s="7"/>
    </row>
    <row r="10" customFormat="false" ht="18" hidden="false" customHeight="true" outlineLevel="0" collapsed="false">
      <c r="A10" s="5"/>
      <c r="B10" s="86" t="s">
        <v>110</v>
      </c>
      <c r="C10" s="9" t="n">
        <f aca="false">C149</f>
        <v>378224</v>
      </c>
    </row>
    <row r="11" customFormat="false" ht="16.5" hidden="false" customHeight="true" outlineLevel="0" collapsed="false">
      <c r="A11" s="10" t="s">
        <v>6</v>
      </c>
      <c r="B11" s="11"/>
      <c r="C11" s="12"/>
    </row>
    <row r="12" customFormat="false" ht="42" hidden="false" customHeight="true" outlineLevel="0" collapsed="false">
      <c r="A12" s="13" t="s">
        <v>7</v>
      </c>
      <c r="B12" s="14" t="s">
        <v>8</v>
      </c>
      <c r="C12" s="15" t="s">
        <v>9</v>
      </c>
    </row>
    <row r="13" customFormat="false" ht="16.15" hidden="false" customHeight="false" outlineLevel="0" collapsed="false">
      <c r="A13" s="16" t="n">
        <v>46198</v>
      </c>
      <c r="B13" s="17" t="s">
        <v>111</v>
      </c>
      <c r="C13" s="18" t="n">
        <v>30</v>
      </c>
    </row>
    <row r="14" customFormat="false" ht="16.15" hidden="false" customHeight="false" outlineLevel="0" collapsed="false">
      <c r="A14" s="16" t="n">
        <v>46198</v>
      </c>
      <c r="B14" s="17" t="s">
        <v>112</v>
      </c>
      <c r="C14" s="18" t="n">
        <v>50</v>
      </c>
    </row>
    <row r="15" customFormat="false" ht="17.25" hidden="false" customHeight="true" outlineLevel="0" collapsed="false">
      <c r="A15" s="16" t="n">
        <v>46203</v>
      </c>
      <c r="B15" s="17" t="s">
        <v>111</v>
      </c>
      <c r="C15" s="18" t="n">
        <v>30</v>
      </c>
    </row>
    <row r="16" customFormat="false" ht="16.15" hidden="false" customHeight="false" outlineLevel="0" collapsed="false">
      <c r="A16" s="16" t="n">
        <v>46203</v>
      </c>
      <c r="B16" s="17" t="s">
        <v>113</v>
      </c>
      <c r="C16" s="18" t="n">
        <v>300</v>
      </c>
    </row>
    <row r="17" customFormat="false" ht="16.15" hidden="false" customHeight="false" outlineLevel="0" collapsed="false">
      <c r="A17" s="16" t="n">
        <v>46203</v>
      </c>
      <c r="B17" s="17" t="s">
        <v>114</v>
      </c>
      <c r="C17" s="18" t="n">
        <v>100</v>
      </c>
    </row>
    <row r="18" customFormat="false" ht="16.15" hidden="false" customHeight="false" outlineLevel="0" collapsed="false">
      <c r="A18" s="16" t="n">
        <v>46203</v>
      </c>
      <c r="B18" s="17" t="s">
        <v>115</v>
      </c>
      <c r="C18" s="18" t="n">
        <v>100</v>
      </c>
    </row>
    <row r="19" customFormat="false" ht="16.15" hidden="false" customHeight="false" outlineLevel="0" collapsed="false">
      <c r="A19" s="16" t="n">
        <v>46203</v>
      </c>
      <c r="B19" s="17" t="s">
        <v>116</v>
      </c>
      <c r="C19" s="18" t="n">
        <v>200</v>
      </c>
    </row>
    <row r="20" customFormat="false" ht="16.15" hidden="false" customHeight="false" outlineLevel="0" collapsed="false">
      <c r="A20" s="16" t="n">
        <v>46203</v>
      </c>
      <c r="B20" s="17" t="s">
        <v>117</v>
      </c>
      <c r="C20" s="18" t="n">
        <v>200</v>
      </c>
    </row>
    <row r="21" customFormat="false" ht="17.7" hidden="false" customHeight="true" outlineLevel="0" collapsed="false">
      <c r="A21" s="16" t="n">
        <v>46203</v>
      </c>
      <c r="B21" s="17" t="s">
        <v>118</v>
      </c>
      <c r="C21" s="18" t="n">
        <v>200</v>
      </c>
    </row>
    <row r="22" customFormat="false" ht="16.15" hidden="false" customHeight="false" outlineLevel="0" collapsed="false">
      <c r="A22" s="16" t="n">
        <v>46203</v>
      </c>
      <c r="B22" s="17" t="s">
        <v>119</v>
      </c>
      <c r="C22" s="18" t="n">
        <v>100</v>
      </c>
    </row>
    <row r="23" customFormat="false" ht="16.15" hidden="false" customHeight="false" outlineLevel="0" collapsed="false">
      <c r="A23" s="16" t="n">
        <v>46203</v>
      </c>
      <c r="B23" s="17" t="s">
        <v>120</v>
      </c>
      <c r="C23" s="18" t="n">
        <v>200</v>
      </c>
    </row>
    <row r="24" customFormat="false" ht="16.15" hidden="false" customHeight="false" outlineLevel="0" collapsed="false">
      <c r="A24" s="16" t="n">
        <v>46203</v>
      </c>
      <c r="B24" s="17" t="s">
        <v>121</v>
      </c>
      <c r="C24" s="18" t="n">
        <v>200</v>
      </c>
    </row>
    <row r="25" customFormat="false" ht="16.15" hidden="false" customHeight="false" outlineLevel="0" collapsed="false">
      <c r="A25" s="16" t="n">
        <v>46206</v>
      </c>
      <c r="B25" s="17" t="s">
        <v>122</v>
      </c>
      <c r="C25" s="18" t="n">
        <v>500</v>
      </c>
    </row>
    <row r="26" customFormat="false" ht="29.85" hidden="false" customHeight="false" outlineLevel="0" collapsed="false">
      <c r="A26" s="16" t="n">
        <v>46211</v>
      </c>
      <c r="B26" s="17" t="s">
        <v>111</v>
      </c>
      <c r="C26" s="18" t="n">
        <v>30</v>
      </c>
    </row>
    <row r="27" customFormat="false" ht="16.15" hidden="false" customHeight="false" outlineLevel="0" collapsed="false">
      <c r="A27" s="16" t="n">
        <v>46213</v>
      </c>
      <c r="B27" s="17" t="s">
        <v>123</v>
      </c>
      <c r="C27" s="18" t="n">
        <v>5481</v>
      </c>
    </row>
    <row r="28" customFormat="false" ht="16.75" hidden="false" customHeight="true" outlineLevel="0" collapsed="false">
      <c r="A28" s="16" t="n">
        <v>46217</v>
      </c>
      <c r="B28" s="17" t="s">
        <v>124</v>
      </c>
      <c r="C28" s="18" t="n">
        <v>20000</v>
      </c>
    </row>
    <row r="29" customFormat="false" ht="16.15" hidden="false" customHeight="false" outlineLevel="0" collapsed="false">
      <c r="A29" s="16" t="n">
        <v>46218</v>
      </c>
      <c r="B29" s="17" t="s">
        <v>125</v>
      </c>
      <c r="C29" s="18" t="n">
        <v>5309</v>
      </c>
    </row>
    <row r="30" customFormat="false" ht="16.15" hidden="false" customHeight="false" outlineLevel="0" collapsed="false">
      <c r="A30" s="16" t="n">
        <v>46218</v>
      </c>
      <c r="B30" s="17" t="s">
        <v>48</v>
      </c>
      <c r="C30" s="18" t="n">
        <v>29266</v>
      </c>
    </row>
    <row r="31" customFormat="false" ht="16.15" hidden="false" customHeight="false" outlineLevel="0" collapsed="false">
      <c r="A31" s="16" t="n">
        <v>46218</v>
      </c>
      <c r="B31" s="17" t="s">
        <v>25</v>
      </c>
      <c r="C31" s="18" t="n">
        <v>20000</v>
      </c>
    </row>
    <row r="32" customFormat="false" ht="18.75" hidden="false" customHeight="true" outlineLevel="0" collapsed="false">
      <c r="A32" s="16" t="n">
        <v>46218</v>
      </c>
      <c r="B32" s="17" t="s">
        <v>126</v>
      </c>
      <c r="C32" s="18" t="n">
        <v>20200</v>
      </c>
    </row>
    <row r="33" customFormat="false" ht="18.75" hidden="false" customHeight="true" outlineLevel="0" collapsed="false">
      <c r="A33" s="16" t="n">
        <v>46218</v>
      </c>
      <c r="B33" s="17" t="s">
        <v>43</v>
      </c>
      <c r="C33" s="18" t="n">
        <v>60778</v>
      </c>
    </row>
    <row r="34" customFormat="false" ht="16.15" hidden="false" customHeight="false" outlineLevel="0" collapsed="false">
      <c r="A34" s="16" t="n">
        <v>46218</v>
      </c>
      <c r="B34" s="17" t="s">
        <v>45</v>
      </c>
      <c r="C34" s="18" t="n">
        <v>2000</v>
      </c>
    </row>
    <row r="35" customFormat="false" ht="18.75" hidden="false" customHeight="true" outlineLevel="0" collapsed="false">
      <c r="A35" s="16" t="n">
        <v>46220</v>
      </c>
      <c r="B35" s="17" t="s">
        <v>127</v>
      </c>
      <c r="C35" s="18" t="n">
        <v>3000</v>
      </c>
    </row>
    <row r="36" customFormat="false" ht="18.75" hidden="false" customHeight="true" outlineLevel="0" collapsed="false">
      <c r="A36" s="16" t="n">
        <v>46220</v>
      </c>
      <c r="B36" s="17" t="s">
        <v>128</v>
      </c>
      <c r="C36" s="18" t="n">
        <v>11000</v>
      </c>
    </row>
    <row r="37" customFormat="false" ht="19.5" hidden="false" customHeight="true" outlineLevel="0" collapsed="false">
      <c r="A37" s="16" t="n">
        <v>46223</v>
      </c>
      <c r="B37" s="17" t="s">
        <v>129</v>
      </c>
      <c r="C37" s="18" t="n">
        <v>5000</v>
      </c>
    </row>
    <row r="38" customFormat="false" ht="16.15" hidden="false" customHeight="false" outlineLevel="0" collapsed="false">
      <c r="A38" s="16" t="n">
        <v>46223</v>
      </c>
      <c r="B38" s="17" t="s">
        <v>130</v>
      </c>
      <c r="C38" s="19" t="n">
        <v>500</v>
      </c>
    </row>
    <row r="39" customFormat="false" ht="18.75" hidden="false" customHeight="true" outlineLevel="0" collapsed="false">
      <c r="A39" s="16" t="n">
        <v>46224</v>
      </c>
      <c r="B39" s="17" t="s">
        <v>131</v>
      </c>
      <c r="C39" s="20" t="n">
        <v>2000</v>
      </c>
    </row>
    <row r="40" customFormat="false" ht="16.15" hidden="false" customHeight="false" outlineLevel="0" collapsed="false">
      <c r="A40" s="16" t="n">
        <v>46224</v>
      </c>
      <c r="B40" s="17" t="s">
        <v>132</v>
      </c>
      <c r="C40" s="18" t="n">
        <v>300</v>
      </c>
    </row>
    <row r="41" customFormat="false" ht="16.15" hidden="false" customHeight="false" outlineLevel="0" collapsed="false">
      <c r="A41" s="16" t="n">
        <v>46225</v>
      </c>
      <c r="B41" s="17" t="s">
        <v>133</v>
      </c>
      <c r="C41" s="18" t="n">
        <v>31000</v>
      </c>
    </row>
    <row r="42" customFormat="false" ht="16.15" hidden="false" customHeight="false" outlineLevel="0" collapsed="false">
      <c r="A42" s="21" t="n">
        <v>46225</v>
      </c>
      <c r="B42" s="17" t="s">
        <v>134</v>
      </c>
      <c r="C42" s="22" t="n">
        <v>3800</v>
      </c>
      <c r="D42" s="23"/>
    </row>
    <row r="43" customFormat="false" ht="16.15" hidden="false" customHeight="false" outlineLevel="0" collapsed="false">
      <c r="A43" s="21" t="n">
        <v>46225</v>
      </c>
      <c r="B43" s="17" t="s">
        <v>135</v>
      </c>
      <c r="C43" s="22" t="n">
        <v>500</v>
      </c>
    </row>
    <row r="44" customFormat="false" ht="18.65" hidden="false" customHeight="true" outlineLevel="0" collapsed="false">
      <c r="A44" s="21" t="n">
        <v>46225</v>
      </c>
      <c r="B44" s="17" t="s">
        <v>136</v>
      </c>
      <c r="C44" s="22" t="n">
        <v>2500</v>
      </c>
    </row>
    <row r="45" customFormat="false" ht="18.75" hidden="false" customHeight="true" outlineLevel="0" collapsed="false">
      <c r="A45" s="21" t="n">
        <v>46226</v>
      </c>
      <c r="B45" s="17" t="s">
        <v>137</v>
      </c>
      <c r="C45" s="22" t="n">
        <v>14350</v>
      </c>
    </row>
    <row r="46" customFormat="false" ht="16.75" hidden="false" customHeight="true" outlineLevel="0" collapsed="false">
      <c r="A46" s="21" t="n">
        <v>46227</v>
      </c>
      <c r="B46" s="17" t="s">
        <v>138</v>
      </c>
      <c r="C46" s="22" t="n">
        <v>1000</v>
      </c>
    </row>
    <row r="47" customFormat="false" ht="16.75" hidden="false" customHeight="true" outlineLevel="0" collapsed="false">
      <c r="A47" s="21" t="n">
        <v>46227</v>
      </c>
      <c r="B47" s="17" t="s">
        <v>139</v>
      </c>
      <c r="C47" s="22" t="n">
        <v>6200</v>
      </c>
    </row>
    <row r="48" customFormat="false" ht="16.75" hidden="false" customHeight="true" outlineLevel="0" collapsed="false">
      <c r="A48" s="21" t="n">
        <v>46227</v>
      </c>
      <c r="B48" s="24" t="s">
        <v>140</v>
      </c>
      <c r="C48" s="22" t="n">
        <v>2000</v>
      </c>
    </row>
    <row r="49" customFormat="false" ht="18.75" hidden="false" customHeight="true" outlineLevel="0" collapsed="false">
      <c r="A49" s="21" t="n">
        <v>46230</v>
      </c>
      <c r="B49" s="24" t="s">
        <v>141</v>
      </c>
      <c r="C49" s="22" t="n">
        <v>1000</v>
      </c>
    </row>
    <row r="50" customFormat="false" ht="18.75" hidden="false" customHeight="true" outlineLevel="0" collapsed="false">
      <c r="A50" s="21" t="n">
        <v>46230</v>
      </c>
      <c r="B50" s="24" t="s">
        <v>142</v>
      </c>
      <c r="C50" s="22" t="n">
        <v>8000</v>
      </c>
    </row>
    <row r="51" customFormat="false" ht="18.75" hidden="false" customHeight="true" outlineLevel="0" collapsed="false">
      <c r="A51" s="21" t="n">
        <v>46230</v>
      </c>
      <c r="B51" s="24" t="s">
        <v>143</v>
      </c>
      <c r="C51" s="22" t="n">
        <v>8300</v>
      </c>
    </row>
    <row r="52" customFormat="false" ht="18.75" hidden="false" customHeight="true" outlineLevel="0" collapsed="false">
      <c r="A52" s="21" t="n">
        <v>46230</v>
      </c>
      <c r="B52" s="24" t="s">
        <v>32</v>
      </c>
      <c r="C52" s="22" t="n">
        <v>3800</v>
      </c>
    </row>
    <row r="53" customFormat="false" ht="18.75" hidden="false" customHeight="true" outlineLevel="0" collapsed="false">
      <c r="A53" s="21" t="n">
        <v>46230</v>
      </c>
      <c r="B53" s="24" t="s">
        <v>144</v>
      </c>
      <c r="C53" s="22" t="n">
        <v>1000</v>
      </c>
    </row>
    <row r="54" customFormat="false" ht="16.75" hidden="false" customHeight="true" outlineLevel="0" collapsed="false">
      <c r="A54" s="21" t="n">
        <v>46231</v>
      </c>
      <c r="B54" s="24" t="s">
        <v>145</v>
      </c>
      <c r="C54" s="26" t="n">
        <v>3300</v>
      </c>
      <c r="D54" s="27"/>
    </row>
    <row r="55" customFormat="false" ht="18.75" hidden="false" customHeight="true" outlineLevel="0" collapsed="false">
      <c r="A55" s="21" t="n">
        <v>46231</v>
      </c>
      <c r="B55" s="24" t="s">
        <v>146</v>
      </c>
      <c r="C55" s="26" t="n">
        <v>3000</v>
      </c>
    </row>
    <row r="56" customFormat="false" ht="18.75" hidden="false" customHeight="true" outlineLevel="0" collapsed="false">
      <c r="A56" s="21" t="n">
        <v>46231</v>
      </c>
      <c r="B56" s="17" t="s">
        <v>147</v>
      </c>
      <c r="C56" s="26" t="n">
        <v>10000</v>
      </c>
      <c r="E56" s="28"/>
    </row>
    <row r="57" customFormat="false" ht="18.75" hidden="false" customHeight="true" outlineLevel="0" collapsed="false">
      <c r="A57" s="21" t="n">
        <v>46231</v>
      </c>
      <c r="B57" s="17" t="s">
        <v>148</v>
      </c>
      <c r="C57" s="26" t="n">
        <v>7500</v>
      </c>
    </row>
    <row r="58" customFormat="false" ht="16.15" hidden="false" customHeight="false" outlineLevel="0" collapsed="false">
      <c r="A58" s="21" t="n">
        <v>46231</v>
      </c>
      <c r="B58" s="17" t="s">
        <v>149</v>
      </c>
      <c r="C58" s="26" t="n">
        <v>3450</v>
      </c>
    </row>
    <row r="59" customFormat="false" ht="16.15" hidden="false" customHeight="false" outlineLevel="0" collapsed="false">
      <c r="A59" s="21" t="n">
        <v>46231</v>
      </c>
      <c r="B59" s="17" t="s">
        <v>150</v>
      </c>
      <c r="C59" s="26" t="n">
        <v>2000</v>
      </c>
    </row>
    <row r="60" customFormat="false" ht="16.15" hidden="false" customHeight="false" outlineLevel="0" collapsed="false">
      <c r="A60" s="21" t="n">
        <v>46232</v>
      </c>
      <c r="B60" s="17" t="s">
        <v>90</v>
      </c>
      <c r="C60" s="26" t="n">
        <v>700</v>
      </c>
    </row>
    <row r="61" customFormat="false" ht="16.15" hidden="false" customHeight="false" outlineLevel="0" collapsed="false">
      <c r="A61" s="21" t="n">
        <v>46233</v>
      </c>
      <c r="B61" s="17" t="s">
        <v>90</v>
      </c>
      <c r="C61" s="26" t="n">
        <v>30900</v>
      </c>
    </row>
    <row r="62" customFormat="false" ht="16.15" hidden="false" customHeight="false" outlineLevel="0" collapsed="false">
      <c r="A62" s="21" t="n">
        <v>46233</v>
      </c>
      <c r="B62" s="17" t="s">
        <v>67</v>
      </c>
      <c r="C62" s="26" t="n">
        <v>16250</v>
      </c>
      <c r="E62" s="28"/>
    </row>
    <row r="63" customFormat="false" ht="16.15" hidden="false" customHeight="false" outlineLevel="0" collapsed="false">
      <c r="A63" s="21" t="n">
        <v>46233</v>
      </c>
      <c r="B63" s="17" t="s">
        <v>151</v>
      </c>
      <c r="C63" s="22" t="n">
        <v>100</v>
      </c>
    </row>
    <row r="64" customFormat="false" ht="16.15" hidden="false" customHeight="false" outlineLevel="0" collapsed="false">
      <c r="A64" s="21" t="n">
        <v>46233</v>
      </c>
      <c r="B64" s="29" t="s">
        <v>152</v>
      </c>
      <c r="C64" s="22" t="n">
        <v>200</v>
      </c>
    </row>
    <row r="65" customFormat="false" ht="16.15" hidden="false" customHeight="false" outlineLevel="0" collapsed="false">
      <c r="A65" s="21" t="n">
        <v>46234</v>
      </c>
      <c r="B65" s="29" t="s">
        <v>153</v>
      </c>
      <c r="C65" s="22" t="n">
        <v>4000</v>
      </c>
    </row>
    <row r="66" customFormat="false" ht="16.15" hidden="false" customHeight="false" outlineLevel="0" collapsed="false">
      <c r="A66" s="21" t="n">
        <v>46234</v>
      </c>
      <c r="B66" s="29" t="s">
        <v>154</v>
      </c>
      <c r="C66" s="22" t="n">
        <v>1300</v>
      </c>
    </row>
    <row r="67" customFormat="false" ht="18.65" hidden="false" customHeight="true" outlineLevel="0" collapsed="false">
      <c r="A67" s="21" t="n">
        <v>46234</v>
      </c>
      <c r="B67" s="29" t="s">
        <v>155</v>
      </c>
      <c r="C67" s="22" t="n">
        <v>300</v>
      </c>
    </row>
    <row r="68" customFormat="false" ht="16.15" hidden="false" customHeight="false" outlineLevel="0" collapsed="false">
      <c r="A68" s="21" t="n">
        <v>46234</v>
      </c>
      <c r="B68" s="29" t="s">
        <v>156</v>
      </c>
      <c r="C68" s="22" t="n">
        <v>1900</v>
      </c>
    </row>
    <row r="69" customFormat="false" ht="16.15" hidden="false" customHeight="false" outlineLevel="0" collapsed="false">
      <c r="A69" s="21" t="n">
        <v>46237</v>
      </c>
      <c r="B69" s="29" t="s">
        <v>157</v>
      </c>
      <c r="C69" s="22" t="n">
        <v>13900</v>
      </c>
    </row>
    <row r="70" customFormat="false" ht="29.85" hidden="false" customHeight="false" outlineLevel="0" collapsed="false">
      <c r="A70" s="30" t="n">
        <v>46237</v>
      </c>
      <c r="B70" s="29" t="s">
        <v>158</v>
      </c>
      <c r="C70" s="22" t="n">
        <v>500</v>
      </c>
    </row>
    <row r="71" customFormat="false" ht="16.15" hidden="false" customHeight="false" outlineLevel="0" collapsed="false">
      <c r="A71" s="21" t="n">
        <v>46237</v>
      </c>
      <c r="B71" s="29" t="s">
        <v>159</v>
      </c>
      <c r="C71" s="22" t="n">
        <v>3000</v>
      </c>
    </row>
    <row r="72" customFormat="false" ht="16.15" hidden="false" customHeight="false" outlineLevel="0" collapsed="false">
      <c r="A72" s="21" t="n">
        <v>46238</v>
      </c>
      <c r="B72" s="29" t="s">
        <v>160</v>
      </c>
      <c r="C72" s="22" t="n">
        <v>300</v>
      </c>
    </row>
    <row r="73" customFormat="false" ht="16.15" hidden="false" customHeight="false" outlineLevel="0" collapsed="false">
      <c r="A73" s="21" t="n">
        <v>46239</v>
      </c>
      <c r="B73" s="29" t="s">
        <v>161</v>
      </c>
      <c r="C73" s="22" t="n">
        <v>1000</v>
      </c>
    </row>
    <row r="74" customFormat="false" ht="16.15" hidden="false" customHeight="false" outlineLevel="0" collapsed="false">
      <c r="A74" s="21" t="n">
        <v>46239</v>
      </c>
      <c r="B74" s="29" t="s">
        <v>162</v>
      </c>
      <c r="C74" s="22" t="n">
        <v>800</v>
      </c>
    </row>
    <row r="75" customFormat="false" ht="16.15" hidden="false" customHeight="false" outlineLevel="0" collapsed="false">
      <c r="A75" s="21" t="n">
        <v>46239</v>
      </c>
      <c r="B75" s="29" t="s">
        <v>163</v>
      </c>
      <c r="C75" s="22" t="n">
        <v>500</v>
      </c>
    </row>
    <row r="76" customFormat="false" ht="17.7" hidden="false" customHeight="true" outlineLevel="0" collapsed="false">
      <c r="A76" s="21" t="n">
        <v>46239</v>
      </c>
      <c r="B76" s="29" t="s">
        <v>164</v>
      </c>
      <c r="C76" s="22" t="n">
        <v>300</v>
      </c>
    </row>
    <row r="77" customFormat="false" ht="16.15" hidden="false" customHeight="false" outlineLevel="0" collapsed="false">
      <c r="A77" s="21" t="n">
        <v>46239</v>
      </c>
      <c r="B77" s="29" t="s">
        <v>165</v>
      </c>
      <c r="C77" s="22" t="n">
        <v>500</v>
      </c>
    </row>
    <row r="78" customFormat="false" ht="16.15" hidden="false" customHeight="false" outlineLevel="0" collapsed="false">
      <c r="A78" s="21" t="n">
        <v>46239</v>
      </c>
      <c r="B78" s="29" t="s">
        <v>166</v>
      </c>
      <c r="C78" s="22" t="n">
        <v>2000</v>
      </c>
    </row>
    <row r="79" customFormat="false" ht="16.15" hidden="true" customHeight="false" outlineLevel="0" collapsed="false">
      <c r="A79" s="21"/>
      <c r="B79" s="29"/>
      <c r="C79" s="22"/>
    </row>
    <row r="80" customFormat="false" ht="16.15" hidden="true" customHeight="false" outlineLevel="0" collapsed="false">
      <c r="A80" s="21"/>
      <c r="B80" s="29"/>
      <c r="C80" s="22"/>
    </row>
    <row r="81" customFormat="false" ht="16.15" hidden="true" customHeight="false" outlineLevel="0" collapsed="false">
      <c r="A81" s="21"/>
      <c r="B81" s="29"/>
      <c r="C81" s="22"/>
    </row>
    <row r="82" customFormat="false" ht="15.75" hidden="true" customHeight="true" outlineLevel="0" collapsed="false">
      <c r="A82" s="21"/>
      <c r="B82" s="29"/>
      <c r="C82" s="22"/>
    </row>
    <row r="83" customFormat="false" ht="16.15" hidden="true" customHeight="false" outlineLevel="0" collapsed="false">
      <c r="A83" s="21"/>
      <c r="B83" s="29"/>
      <c r="C83" s="22"/>
    </row>
    <row r="84" customFormat="false" ht="15.85" hidden="true" customHeight="true" outlineLevel="0" collapsed="false">
      <c r="A84" s="21"/>
      <c r="B84" s="29"/>
      <c r="C84" s="22"/>
    </row>
    <row r="85" customFormat="false" ht="16.15" hidden="true" customHeight="false" outlineLevel="0" collapsed="false">
      <c r="A85" s="21"/>
      <c r="B85" s="29"/>
      <c r="C85" s="22"/>
    </row>
    <row r="86" customFormat="false" ht="16.15" hidden="true" customHeight="false" outlineLevel="0" collapsed="false">
      <c r="A86" s="21"/>
      <c r="B86" s="29"/>
      <c r="C86" s="22"/>
    </row>
    <row r="87" customFormat="false" ht="16.15" hidden="true" customHeight="false" outlineLevel="0" collapsed="false">
      <c r="A87" s="21"/>
      <c r="B87" s="29"/>
      <c r="C87" s="22"/>
    </row>
    <row r="88" customFormat="false" ht="16.15" hidden="true" customHeight="false" outlineLevel="0" collapsed="false">
      <c r="A88" s="21"/>
      <c r="B88" s="29"/>
      <c r="C88" s="22"/>
    </row>
    <row r="89" customFormat="false" ht="16.15" hidden="true" customHeight="false" outlineLevel="0" collapsed="false">
      <c r="A89" s="21"/>
      <c r="B89" s="29"/>
      <c r="C89" s="22"/>
    </row>
    <row r="90" customFormat="false" ht="16.15" hidden="true" customHeight="false" outlineLevel="0" collapsed="false">
      <c r="A90" s="21"/>
      <c r="B90" s="29"/>
      <c r="C90" s="22"/>
    </row>
    <row r="91" customFormat="false" ht="16.15" hidden="true" customHeight="false" outlineLevel="0" collapsed="false">
      <c r="A91" s="21"/>
      <c r="B91" s="29"/>
      <c r="C91" s="22"/>
    </row>
    <row r="92" customFormat="false" ht="16.15" hidden="true" customHeight="false" outlineLevel="0" collapsed="false">
      <c r="A92" s="21"/>
      <c r="B92" s="29"/>
      <c r="C92" s="22"/>
      <c r="D92" s="25"/>
      <c r="E92" s="25"/>
      <c r="F92" s="25"/>
      <c r="G92" s="25"/>
      <c r="H92" s="25"/>
      <c r="I92" s="25"/>
      <c r="J92" s="25"/>
      <c r="K92" s="25"/>
      <c r="L92" s="25"/>
      <c r="M92" s="25"/>
    </row>
    <row r="93" customFormat="false" ht="16.15" hidden="true" customHeight="false" outlineLevel="0" collapsed="false">
      <c r="A93" s="21"/>
      <c r="B93" s="29"/>
      <c r="C93" s="22"/>
    </row>
    <row r="94" customFormat="false" ht="16.15" hidden="true" customHeight="false" outlineLevel="0" collapsed="false">
      <c r="A94" s="21"/>
      <c r="B94" s="29"/>
      <c r="C94" s="22"/>
    </row>
    <row r="95" customFormat="false" ht="16.15" hidden="true" customHeight="false" outlineLevel="0" collapsed="false">
      <c r="A95" s="21"/>
      <c r="B95" s="29"/>
      <c r="C95" s="22"/>
    </row>
    <row r="96" customFormat="false" ht="16.15" hidden="true" customHeight="false" outlineLevel="0" collapsed="false">
      <c r="A96" s="21"/>
      <c r="B96" s="29"/>
      <c r="C96" s="22"/>
    </row>
    <row r="97" customFormat="false" ht="16.15" hidden="true" customHeight="false" outlineLevel="0" collapsed="false">
      <c r="A97" s="21"/>
      <c r="B97" s="29"/>
      <c r="C97" s="22"/>
    </row>
    <row r="98" customFormat="false" ht="16.15" hidden="true" customHeight="false" outlineLevel="0" collapsed="false">
      <c r="A98" s="21"/>
      <c r="B98" s="29"/>
      <c r="C98" s="22"/>
    </row>
    <row r="99" customFormat="false" ht="16.15" hidden="true" customHeight="false" outlineLevel="0" collapsed="false">
      <c r="A99" s="21"/>
      <c r="B99" s="29"/>
      <c r="C99" s="22"/>
    </row>
    <row r="100" customFormat="false" ht="16.15" hidden="true" customHeight="false" outlineLevel="0" collapsed="false">
      <c r="A100" s="21"/>
      <c r="B100" s="29"/>
      <c r="C100" s="22"/>
    </row>
    <row r="101" customFormat="false" ht="15.85" hidden="true" customHeight="true" outlineLevel="0" collapsed="false">
      <c r="A101" s="21"/>
      <c r="B101" s="29"/>
      <c r="C101" s="22"/>
    </row>
    <row r="102" customFormat="false" ht="16.15" hidden="true" customHeight="false" outlineLevel="0" collapsed="false">
      <c r="A102" s="21"/>
      <c r="B102" s="29"/>
      <c r="C102" s="22"/>
    </row>
    <row r="103" customFormat="false" ht="16.15" hidden="true" customHeight="false" outlineLevel="0" collapsed="false">
      <c r="A103" s="21"/>
      <c r="B103" s="29"/>
      <c r="C103" s="22"/>
    </row>
    <row r="104" customFormat="false" ht="16.5" hidden="true" customHeight="true" outlineLevel="0" collapsed="false">
      <c r="A104" s="21"/>
      <c r="B104" s="29"/>
      <c r="C104" s="22"/>
    </row>
    <row r="105" customFormat="false" ht="15.75" hidden="true" customHeight="true" outlineLevel="0" collapsed="false">
      <c r="A105" s="21"/>
      <c r="B105" s="29"/>
      <c r="C105" s="22"/>
    </row>
    <row r="106" customFormat="false" ht="16.15" hidden="true" customHeight="false" outlineLevel="0" collapsed="false">
      <c r="A106" s="21"/>
      <c r="B106" s="29"/>
      <c r="C106" s="22"/>
    </row>
    <row r="107" customFormat="false" ht="16.15" hidden="true" customHeight="false" outlineLevel="0" collapsed="false">
      <c r="A107" s="21"/>
      <c r="B107" s="31"/>
      <c r="C107" s="22"/>
    </row>
    <row r="108" customFormat="false" ht="16.15" hidden="true" customHeight="false" outlineLevel="0" collapsed="false">
      <c r="A108" s="21"/>
      <c r="B108" s="31"/>
      <c r="C108" s="22"/>
    </row>
    <row r="109" customFormat="false" ht="16.15" hidden="true" customHeight="false" outlineLevel="0" collapsed="false">
      <c r="A109" s="21"/>
      <c r="B109" s="31"/>
      <c r="C109" s="22"/>
    </row>
    <row r="110" customFormat="false" ht="16.15" hidden="true" customHeight="false" outlineLevel="0" collapsed="false">
      <c r="A110" s="21"/>
      <c r="B110" s="31"/>
      <c r="C110" s="22"/>
    </row>
    <row r="111" customFormat="false" ht="16.15" hidden="true" customHeight="false" outlineLevel="0" collapsed="false">
      <c r="A111" s="21"/>
      <c r="B111" s="31"/>
      <c r="C111" s="22"/>
    </row>
    <row r="112" customFormat="false" ht="16.15" hidden="true" customHeight="false" outlineLevel="0" collapsed="false">
      <c r="A112" s="21"/>
      <c r="C112" s="22"/>
    </row>
    <row r="113" customFormat="false" ht="16.15" hidden="true" customHeight="false" outlineLevel="0" collapsed="false">
      <c r="A113" s="21"/>
      <c r="B113" s="31"/>
      <c r="C113" s="22"/>
    </row>
    <row r="114" customFormat="false" ht="16.15" hidden="true" customHeight="false" outlineLevel="0" collapsed="false">
      <c r="A114" s="21"/>
      <c r="B114" s="31"/>
      <c r="C114" s="22"/>
    </row>
    <row r="115" customFormat="false" ht="16.15" hidden="true" customHeight="false" outlineLevel="0" collapsed="false">
      <c r="A115" s="21"/>
      <c r="B115" s="31"/>
      <c r="C115" s="22"/>
    </row>
    <row r="116" customFormat="false" ht="16.15" hidden="true" customHeight="false" outlineLevel="0" collapsed="false">
      <c r="A116" s="21"/>
      <c r="B116" s="31"/>
      <c r="C116" s="22"/>
    </row>
    <row r="117" customFormat="false" ht="16.15" hidden="true" customHeight="false" outlineLevel="0" collapsed="false">
      <c r="A117" s="21"/>
      <c r="B117" s="32"/>
      <c r="C117" s="33"/>
    </row>
    <row r="118" customFormat="false" ht="17.25" hidden="true" customHeight="true" outlineLevel="0" collapsed="false">
      <c r="A118" s="21"/>
      <c r="B118" s="32"/>
      <c r="C118" s="33"/>
    </row>
    <row r="119" customFormat="false" ht="17.25" hidden="true" customHeight="true" outlineLevel="0" collapsed="false">
      <c r="A119" s="21"/>
      <c r="B119" s="34"/>
      <c r="C119" s="26"/>
    </row>
    <row r="120" customFormat="false" ht="16.15" hidden="true" customHeight="false" outlineLevel="0" collapsed="false">
      <c r="A120" s="21"/>
      <c r="B120" s="34"/>
      <c r="C120" s="26"/>
    </row>
    <row r="121" customFormat="false" ht="16.15" hidden="true" customHeight="false" outlineLevel="0" collapsed="false">
      <c r="A121" s="21"/>
      <c r="B121" s="34"/>
      <c r="C121" s="26"/>
    </row>
    <row r="122" customFormat="false" ht="16.15" hidden="true" customHeight="false" outlineLevel="0" collapsed="false">
      <c r="A122" s="21"/>
      <c r="B122" s="34"/>
      <c r="C122" s="26"/>
    </row>
    <row r="123" customFormat="false" ht="16.15" hidden="true" customHeight="false" outlineLevel="0" collapsed="false">
      <c r="A123" s="21"/>
      <c r="B123" s="34"/>
      <c r="C123" s="26"/>
    </row>
    <row r="124" customFormat="false" ht="16.15" hidden="true" customHeight="false" outlineLevel="0" collapsed="false">
      <c r="A124" s="21"/>
      <c r="B124" s="34"/>
      <c r="C124" s="26"/>
    </row>
    <row r="125" customFormat="false" ht="16.15" hidden="true" customHeight="false" outlineLevel="0" collapsed="false">
      <c r="A125" s="21"/>
      <c r="B125" s="34"/>
      <c r="C125" s="26"/>
    </row>
    <row r="126" customFormat="false" ht="16.15" hidden="true" customHeight="false" outlineLevel="0" collapsed="false">
      <c r="A126" s="21"/>
      <c r="B126" s="34"/>
      <c r="C126" s="26"/>
    </row>
    <row r="127" customFormat="false" ht="16.15" hidden="true" customHeight="false" outlineLevel="0" collapsed="false">
      <c r="A127" s="21"/>
      <c r="B127" s="34"/>
      <c r="C127" s="26"/>
    </row>
    <row r="128" customFormat="false" ht="16.15" hidden="true" customHeight="false" outlineLevel="0" collapsed="false">
      <c r="A128" s="21"/>
      <c r="B128" s="35"/>
      <c r="C128" s="26"/>
    </row>
    <row r="129" customFormat="false" ht="16.15" hidden="true" customHeight="false" outlineLevel="0" collapsed="false">
      <c r="A129" s="21"/>
      <c r="B129" s="35"/>
      <c r="C129" s="26"/>
    </row>
    <row r="130" customFormat="false" ht="16.15" hidden="true" customHeight="false" outlineLevel="0" collapsed="false">
      <c r="A130" s="21"/>
      <c r="B130" s="35"/>
      <c r="C130" s="26"/>
    </row>
    <row r="131" customFormat="false" ht="16.15" hidden="true" customHeight="false" outlineLevel="0" collapsed="false">
      <c r="A131" s="21"/>
      <c r="B131" s="35"/>
      <c r="C131" s="26"/>
    </row>
    <row r="132" customFormat="false" ht="16.15" hidden="true" customHeight="false" outlineLevel="0" collapsed="false">
      <c r="A132" s="21"/>
      <c r="B132" s="35"/>
      <c r="C132" s="26"/>
    </row>
    <row r="133" customFormat="false" ht="16.15" hidden="true" customHeight="false" outlineLevel="0" collapsed="false">
      <c r="A133" s="21"/>
      <c r="B133" s="35"/>
      <c r="C133" s="26"/>
    </row>
    <row r="134" customFormat="false" ht="30.75" hidden="true" customHeight="true" outlineLevel="0" collapsed="false">
      <c r="A134" s="21"/>
      <c r="B134" s="36"/>
      <c r="C134" s="26"/>
    </row>
    <row r="135" customFormat="false" ht="16.15" hidden="true" customHeight="false" outlineLevel="0" collapsed="false">
      <c r="A135" s="21"/>
      <c r="B135" s="35"/>
      <c r="C135" s="26"/>
    </row>
    <row r="136" customFormat="false" ht="16.15" hidden="true" customHeight="false" outlineLevel="0" collapsed="false">
      <c r="A136" s="37"/>
      <c r="B136" s="38"/>
      <c r="C136" s="39"/>
    </row>
    <row r="137" customFormat="false" ht="16.15" hidden="true" customHeight="false" outlineLevel="0" collapsed="false">
      <c r="A137" s="21"/>
      <c r="B137" s="34"/>
      <c r="C137" s="39"/>
    </row>
    <row r="138" customFormat="false" ht="16.15" hidden="true" customHeight="false" outlineLevel="0" collapsed="false">
      <c r="A138" s="21"/>
      <c r="B138" s="35"/>
      <c r="C138" s="39"/>
    </row>
    <row r="139" customFormat="false" ht="16.15" hidden="true" customHeight="false" outlineLevel="0" collapsed="false">
      <c r="A139" s="21"/>
      <c r="B139" s="35"/>
      <c r="C139" s="39"/>
    </row>
    <row r="140" customFormat="false" ht="16.15" hidden="true" customHeight="false" outlineLevel="0" collapsed="false">
      <c r="A140" s="21"/>
      <c r="B140" s="34"/>
      <c r="C140" s="39"/>
    </row>
    <row r="141" customFormat="false" ht="16.15" hidden="true" customHeight="false" outlineLevel="0" collapsed="false">
      <c r="A141" s="21"/>
      <c r="B141" s="35"/>
      <c r="C141" s="39"/>
    </row>
    <row r="142" customFormat="false" ht="16.15" hidden="true" customHeight="false" outlineLevel="0" collapsed="false">
      <c r="A142" s="21"/>
      <c r="B142" s="35"/>
      <c r="C142" s="39"/>
    </row>
    <row r="143" customFormat="false" ht="16.15" hidden="true" customHeight="false" outlineLevel="0" collapsed="false">
      <c r="A143" s="21"/>
      <c r="B143" s="35"/>
      <c r="C143" s="39"/>
    </row>
    <row r="144" customFormat="false" ht="16.15" hidden="true" customHeight="false" outlineLevel="0" collapsed="false">
      <c r="A144" s="21"/>
      <c r="B144" s="35"/>
      <c r="C144" s="39"/>
    </row>
    <row r="145" customFormat="false" ht="16.15" hidden="true" customHeight="false" outlineLevel="0" collapsed="false">
      <c r="A145" s="21"/>
      <c r="B145" s="35"/>
      <c r="C145" s="39"/>
    </row>
    <row r="146" customFormat="false" ht="16.15" hidden="true" customHeight="false" outlineLevel="0" collapsed="false">
      <c r="A146" s="21"/>
      <c r="B146" s="35"/>
      <c r="C146" s="39"/>
    </row>
    <row r="147" customFormat="false" ht="16.15" hidden="true" customHeight="false" outlineLevel="0" collapsed="false">
      <c r="A147" s="21"/>
      <c r="B147" s="35"/>
      <c r="C147" s="39"/>
    </row>
    <row r="148" customFormat="false" ht="22.35" hidden="true" customHeight="true" outlineLevel="0" collapsed="false">
      <c r="A148" s="21"/>
      <c r="B148" s="35"/>
      <c r="C148" s="40"/>
    </row>
    <row r="149" customFormat="false" ht="17.35" hidden="false" customHeight="false" outlineLevel="0" collapsed="false">
      <c r="A149" s="41" t="s">
        <v>93</v>
      </c>
      <c r="B149" s="42"/>
      <c r="C149" s="43" t="n">
        <f aca="false">SUM(C13:C148)</f>
        <v>378224</v>
      </c>
    </row>
    <row r="150" customFormat="false" ht="12.75" hidden="false" customHeight="true" outlineLevel="0" collapsed="false">
      <c r="A150" s="44"/>
      <c r="B150" s="45"/>
      <c r="C150" s="46"/>
    </row>
    <row r="151" customFormat="false" ht="37.5" hidden="true" customHeight="true" outlineLevel="0" collapsed="false">
      <c r="A151" s="48"/>
      <c r="B151" s="49" t="s">
        <v>167</v>
      </c>
      <c r="C151" s="7" t="n">
        <f aca="false">C169</f>
        <v>0</v>
      </c>
      <c r="D151" s="50"/>
      <c r="E151" s="51"/>
      <c r="F151" s="52"/>
      <c r="G151" s="52"/>
      <c r="H151" s="53"/>
      <c r="I151" s="54"/>
      <c r="J151" s="55"/>
      <c r="K151" s="55"/>
      <c r="L151" s="55"/>
      <c r="M151" s="55"/>
    </row>
    <row r="152" customFormat="false" ht="22.5" hidden="true" customHeight="true" outlineLevel="0" collapsed="false">
      <c r="A152" s="56" t="s">
        <v>95</v>
      </c>
      <c r="B152" s="50"/>
      <c r="C152" s="50"/>
      <c r="D152" s="50"/>
      <c r="E152" s="51"/>
      <c r="F152" s="52"/>
      <c r="G152" s="52"/>
      <c r="H152" s="53"/>
      <c r="I152" s="54"/>
      <c r="J152" s="55"/>
      <c r="K152" s="55"/>
      <c r="L152" s="55"/>
      <c r="M152" s="55"/>
    </row>
    <row r="153" customFormat="false" ht="43.8" hidden="true" customHeight="true" outlineLevel="0" collapsed="false">
      <c r="A153" s="13" t="s">
        <v>96</v>
      </c>
      <c r="B153" s="57" t="s">
        <v>97</v>
      </c>
      <c r="C153" s="58" t="s">
        <v>98</v>
      </c>
      <c r="D153" s="47"/>
      <c r="H153" s="59"/>
      <c r="I153" s="60"/>
      <c r="J153" s="61"/>
      <c r="K153" s="61"/>
      <c r="L153" s="55"/>
      <c r="M153" s="55"/>
    </row>
    <row r="154" customFormat="false" ht="19.55" hidden="true" customHeight="true" outlineLevel="0" collapsed="false">
      <c r="A154" s="30" t="n">
        <v>46141</v>
      </c>
      <c r="B154" s="17" t="s">
        <v>99</v>
      </c>
      <c r="C154" s="18"/>
      <c r="D154" s="47"/>
      <c r="F154" s="62"/>
      <c r="G154" s="62"/>
      <c r="H154" s="63"/>
      <c r="I154" s="60"/>
      <c r="J154" s="60"/>
      <c r="K154" s="60"/>
      <c r="L154" s="60"/>
      <c r="M154" s="60"/>
    </row>
    <row r="155" customFormat="false" ht="19.55" hidden="true" customHeight="true" outlineLevel="0" collapsed="false">
      <c r="A155" s="30" t="n">
        <v>46154</v>
      </c>
      <c r="B155" s="64" t="s">
        <v>100</v>
      </c>
      <c r="C155" s="26"/>
      <c r="D155" s="47"/>
      <c r="F155" s="62"/>
      <c r="G155" s="62"/>
      <c r="H155" s="63"/>
      <c r="I155" s="60"/>
      <c r="J155" s="60"/>
      <c r="K155" s="60"/>
      <c r="L155" s="60"/>
      <c r="M155" s="60"/>
    </row>
    <row r="156" customFormat="false" ht="16.75" hidden="true" customHeight="true" outlineLevel="0" collapsed="false">
      <c r="A156" s="21" t="n">
        <v>46157</v>
      </c>
      <c r="B156" s="64" t="s">
        <v>101</v>
      </c>
      <c r="C156" s="26"/>
      <c r="D156" s="47"/>
      <c r="F156" s="62"/>
      <c r="G156" s="62"/>
      <c r="H156" s="63"/>
      <c r="I156" s="60"/>
      <c r="J156" s="60"/>
      <c r="K156" s="60"/>
      <c r="L156" s="60"/>
      <c r="M156" s="60"/>
    </row>
    <row r="157" customFormat="false" ht="19.55" hidden="true" customHeight="true" outlineLevel="0" collapsed="false">
      <c r="A157" s="21"/>
      <c r="B157" s="64"/>
      <c r="C157" s="26"/>
      <c r="D157" s="47"/>
      <c r="F157" s="62"/>
      <c r="G157" s="62"/>
      <c r="H157" s="63"/>
      <c r="I157" s="65"/>
      <c r="J157" s="60"/>
      <c r="K157" s="60"/>
      <c r="L157" s="60"/>
      <c r="M157" s="60"/>
    </row>
    <row r="158" customFormat="false" ht="17.25" hidden="true" customHeight="true" outlineLevel="0" collapsed="false">
      <c r="A158" s="21"/>
      <c r="B158" s="64"/>
      <c r="C158" s="26"/>
      <c r="D158" s="47"/>
      <c r="F158" s="62"/>
      <c r="G158" s="62"/>
      <c r="H158" s="63"/>
      <c r="I158" s="63"/>
      <c r="J158" s="63"/>
      <c r="K158" s="63"/>
      <c r="L158" s="63"/>
      <c r="M158" s="63"/>
    </row>
    <row r="159" customFormat="false" ht="19.5" hidden="true" customHeight="true" outlineLevel="0" collapsed="false">
      <c r="A159" s="21"/>
      <c r="B159" s="34"/>
      <c r="C159" s="26"/>
      <c r="D159" s="47"/>
      <c r="E159" s="66"/>
      <c r="F159" s="67"/>
      <c r="G159" s="67"/>
      <c r="H159" s="59"/>
      <c r="I159" s="68"/>
      <c r="J159" s="55"/>
      <c r="K159" s="55"/>
      <c r="L159" s="55"/>
      <c r="M159" s="55"/>
    </row>
    <row r="160" customFormat="false" ht="19.5" hidden="true" customHeight="true" outlineLevel="0" collapsed="false">
      <c r="A160" s="21"/>
      <c r="B160" s="34"/>
      <c r="C160" s="26"/>
      <c r="D160" s="47"/>
      <c r="E160" s="66"/>
      <c r="F160" s="67"/>
      <c r="G160" s="67"/>
      <c r="H160" s="59"/>
      <c r="I160" s="68"/>
      <c r="J160" s="55"/>
      <c r="K160" s="55"/>
      <c r="L160" s="55"/>
      <c r="M160" s="55"/>
    </row>
    <row r="161" customFormat="false" ht="17.25" hidden="true" customHeight="true" outlineLevel="0" collapsed="false">
      <c r="A161" s="21"/>
      <c r="B161" s="34"/>
      <c r="C161" s="26"/>
      <c r="D161" s="47"/>
      <c r="E161" s="66"/>
      <c r="F161" s="67"/>
      <c r="G161" s="67"/>
      <c r="H161" s="59"/>
      <c r="I161" s="68"/>
      <c r="J161" s="55"/>
      <c r="K161" s="55"/>
      <c r="L161" s="55"/>
      <c r="M161" s="55"/>
    </row>
    <row r="162" customFormat="false" ht="17.25" hidden="true" customHeight="true" outlineLevel="0" collapsed="false">
      <c r="A162" s="21"/>
      <c r="B162" s="34"/>
      <c r="C162" s="26"/>
      <c r="D162" s="47"/>
      <c r="E162" s="66"/>
      <c r="F162" s="67"/>
      <c r="G162" s="67"/>
      <c r="H162" s="59"/>
      <c r="I162" s="68"/>
      <c r="J162" s="55"/>
      <c r="K162" s="55"/>
      <c r="L162" s="55"/>
      <c r="M162" s="55"/>
    </row>
    <row r="163" customFormat="false" ht="17.25" hidden="true" customHeight="true" outlineLevel="0" collapsed="false">
      <c r="A163" s="21"/>
      <c r="B163" s="34"/>
      <c r="C163" s="26"/>
      <c r="D163" s="47"/>
      <c r="E163" s="66"/>
      <c r="F163" s="67"/>
      <c r="G163" s="67"/>
      <c r="H163" s="59"/>
      <c r="I163" s="68"/>
      <c r="J163" s="55"/>
      <c r="K163" s="55"/>
      <c r="L163" s="55"/>
      <c r="M163" s="55"/>
    </row>
    <row r="164" customFormat="false" ht="17.25" hidden="true" customHeight="true" outlineLevel="0" collapsed="false">
      <c r="A164" s="21"/>
      <c r="B164" s="34"/>
      <c r="C164" s="26"/>
      <c r="D164" s="47"/>
      <c r="E164" s="66"/>
      <c r="F164" s="67"/>
      <c r="G164" s="67"/>
      <c r="H164" s="59"/>
      <c r="I164" s="68"/>
      <c r="J164" s="55"/>
      <c r="K164" s="55"/>
      <c r="L164" s="55"/>
      <c r="M164" s="55"/>
    </row>
    <row r="165" customFormat="false" ht="17.25" hidden="true" customHeight="true" outlineLevel="0" collapsed="false">
      <c r="A165" s="21"/>
      <c r="B165" s="34"/>
      <c r="C165" s="26"/>
      <c r="D165" s="47"/>
      <c r="E165" s="66"/>
      <c r="F165" s="67"/>
      <c r="G165" s="67"/>
      <c r="H165" s="59"/>
      <c r="I165" s="68"/>
      <c r="J165" s="55"/>
      <c r="K165" s="55"/>
      <c r="L165" s="55"/>
      <c r="M165" s="55"/>
    </row>
    <row r="166" customFormat="false" ht="17.25" hidden="true" customHeight="true" outlineLevel="0" collapsed="false">
      <c r="A166" s="21"/>
      <c r="B166" s="34"/>
      <c r="C166" s="26"/>
      <c r="D166" s="47"/>
      <c r="E166" s="66"/>
      <c r="F166" s="67"/>
      <c r="G166" s="67"/>
      <c r="H166" s="59"/>
      <c r="I166" s="68"/>
      <c r="J166" s="55"/>
      <c r="K166" s="55"/>
      <c r="L166" s="55"/>
      <c r="M166" s="55"/>
    </row>
    <row r="167" customFormat="false" ht="17.25" hidden="true" customHeight="true" outlineLevel="0" collapsed="false">
      <c r="A167" s="69"/>
      <c r="B167" s="34"/>
      <c r="C167" s="26"/>
      <c r="D167" s="47"/>
      <c r="E167" s="66"/>
      <c r="F167" s="67"/>
      <c r="G167" s="67"/>
      <c r="H167" s="59"/>
      <c r="I167" s="68"/>
      <c r="J167" s="55"/>
      <c r="K167" s="55"/>
      <c r="L167" s="55"/>
      <c r="M167" s="55"/>
    </row>
    <row r="168" customFormat="false" ht="17.25" hidden="true" customHeight="true" outlineLevel="0" collapsed="false">
      <c r="A168" s="70"/>
      <c r="B168" s="71"/>
      <c r="C168" s="39"/>
      <c r="D168" s="47"/>
      <c r="E168" s="66"/>
      <c r="F168" s="67"/>
      <c r="G168" s="67"/>
      <c r="H168" s="59"/>
      <c r="I168" s="68"/>
      <c r="J168" s="55"/>
      <c r="K168" s="55"/>
      <c r="L168" s="55"/>
      <c r="M168" s="55"/>
    </row>
    <row r="169" customFormat="false" ht="20.25" hidden="true" customHeight="true" outlineLevel="0" collapsed="false">
      <c r="A169" s="72" t="s">
        <v>93</v>
      </c>
      <c r="B169" s="73"/>
      <c r="C169" s="74" t="n">
        <f aca="false">SUM(C154:C168)</f>
        <v>0</v>
      </c>
      <c r="D169" s="47"/>
      <c r="E169" s="66"/>
      <c r="F169" s="67"/>
      <c r="G169" s="67"/>
      <c r="H169" s="59"/>
      <c r="I169" s="68"/>
      <c r="J169" s="55"/>
      <c r="K169" s="55"/>
      <c r="L169" s="55"/>
      <c r="M169" s="55"/>
    </row>
    <row r="170" customFormat="false" ht="17.25" hidden="false" customHeight="true" outlineLevel="0" collapsed="false">
      <c r="A170" s="47"/>
      <c r="B170" s="47"/>
      <c r="C170" s="75"/>
      <c r="D170" s="47"/>
      <c r="E170" s="47"/>
      <c r="F170" s="52"/>
      <c r="G170" s="52"/>
      <c r="H170" s="53"/>
      <c r="I170" s="68"/>
      <c r="J170" s="55"/>
      <c r="K170" s="55"/>
      <c r="L170" s="55"/>
      <c r="M170" s="55"/>
    </row>
    <row r="171" customFormat="false" ht="17.25" hidden="false" customHeight="true" outlineLevel="0" collapsed="false">
      <c r="A171" s="38"/>
      <c r="B171" s="76"/>
      <c r="C171" s="77"/>
      <c r="D171" s="47"/>
      <c r="E171" s="47"/>
      <c r="F171" s="52"/>
      <c r="G171" s="52"/>
      <c r="H171" s="53"/>
      <c r="I171" s="68"/>
      <c r="J171" s="55"/>
      <c r="K171" s="55"/>
      <c r="L171" s="55"/>
      <c r="M171" s="55"/>
    </row>
    <row r="172" customFormat="false" ht="25.15" hidden="true" customHeight="true" outlineLevel="0" collapsed="false">
      <c r="A172" s="78"/>
      <c r="B172" s="79" t="s">
        <v>102</v>
      </c>
      <c r="C172" s="7" t="n">
        <f aca="false">C9+C10-C151</f>
        <v>378224</v>
      </c>
    </row>
    <row r="173" customFormat="false" ht="16.15" hidden="true" customHeight="false" outlineLevel="0" collapsed="false">
      <c r="A173" s="78"/>
      <c r="B173" s="79"/>
      <c r="C173" s="7"/>
    </row>
    <row r="174" customFormat="false" ht="16.15" hidden="true" customHeight="false" outlineLevel="0" collapsed="false">
      <c r="A174" s="78"/>
      <c r="B174" s="79"/>
      <c r="C174" s="7"/>
    </row>
    <row r="175" customFormat="false" ht="15" hidden="true" customHeight="false" outlineLevel="0" collapsed="false">
      <c r="A175" s="78"/>
      <c r="B175" s="80"/>
    </row>
    <row r="176" customFormat="false" ht="15" hidden="false" customHeight="false" outlineLevel="0" collapsed="false">
      <c r="A176" s="78"/>
      <c r="B176" s="80"/>
    </row>
    <row r="177" customFormat="false" ht="18.75" hidden="false" customHeight="true" outlineLevel="0" collapsed="false">
      <c r="A177" s="81" t="s">
        <v>103</v>
      </c>
      <c r="B177" s="82"/>
      <c r="C177" s="83"/>
      <c r="D177" s="25"/>
      <c r="E177" s="25"/>
      <c r="F177" s="25"/>
      <c r="G177" s="25"/>
      <c r="H177" s="25"/>
      <c r="I177" s="25"/>
      <c r="J177" s="25"/>
      <c r="K177" s="25"/>
      <c r="L177" s="25"/>
      <c r="M177" s="25"/>
    </row>
    <row r="178" customFormat="false" ht="18.55" hidden="false" customHeight="false" outlineLevel="0" collapsed="false">
      <c r="A178" s="81" t="s">
        <v>104</v>
      </c>
      <c r="B178" s="82"/>
      <c r="C178" s="83"/>
      <c r="D178" s="25"/>
      <c r="E178" s="25"/>
      <c r="F178" s="25"/>
      <c r="G178" s="25"/>
      <c r="H178" s="25"/>
      <c r="I178" s="25"/>
      <c r="J178" s="25"/>
      <c r="K178" s="25"/>
      <c r="L178" s="25"/>
      <c r="M178" s="25"/>
    </row>
    <row r="179" customFormat="false" ht="18.55" hidden="false" customHeight="false" outlineLevel="0" collapsed="false">
      <c r="A179" s="84" t="s">
        <v>105</v>
      </c>
      <c r="B179" s="83"/>
      <c r="C179" s="83" t="s">
        <v>106</v>
      </c>
      <c r="D179" s="83"/>
      <c r="E179" s="83"/>
      <c r="F179" s="83"/>
      <c r="G179" s="83"/>
      <c r="H179" s="83"/>
      <c r="I179" s="83"/>
      <c r="J179" s="83"/>
      <c r="K179" s="83"/>
      <c r="L179" s="83"/>
      <c r="M179" s="83"/>
    </row>
    <row r="180" customFormat="false" ht="18.75" hidden="true" customHeight="true" outlineLevel="0" collapsed="false">
      <c r="A180" s="83"/>
      <c r="B180" s="82"/>
      <c r="C180" s="85"/>
      <c r="D180" s="25"/>
      <c r="E180" s="25"/>
      <c r="F180" s="25"/>
      <c r="G180" s="25"/>
      <c r="H180" s="25"/>
      <c r="I180" s="25"/>
      <c r="J180" s="25"/>
      <c r="K180" s="25"/>
      <c r="L180" s="25"/>
      <c r="M180" s="25"/>
    </row>
    <row r="181" customFormat="false" ht="15" hidden="true" customHeight="false" outlineLevel="0" collapsed="false">
      <c r="B181" s="8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</row>
    <row r="182" customFormat="false" ht="15" hidden="false" customHeight="false" outlineLevel="0" collapsed="false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</row>
    <row r="183" customFormat="false" ht="15" hidden="false" customHeight="false" outlineLevel="0" collapsed="false">
      <c r="A183" s="1" t="s">
        <v>107</v>
      </c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</row>
    <row r="184" customFormat="false" ht="15" hidden="false" customHeight="false" outlineLevel="0" collapsed="false">
      <c r="A184" s="1" t="s">
        <v>108</v>
      </c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</row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2:C116"/>
  <mergeCells count="1">
    <mergeCell ref="A8:C8"/>
  </mergeCells>
  <printOptions headings="false" gridLines="false" gridLinesSet="true" horizontalCentered="false" verticalCentered="false"/>
  <pageMargins left="0.7875" right="0" top="0.511805555555556" bottom="0.472222222222222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758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cp:lastPrinted>2026-08-05T14:55:52Z</cp:lastPrinted>
  <dcterms:modified xsi:type="dcterms:W3CDTF">2026-08-05T14:56:33Z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